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E:\000001新旧PCやり取り用\000休暇中\"/>
    </mc:Choice>
  </mc:AlternateContent>
  <xr:revisionPtr revIDLastSave="0" documentId="13_ncr:1_{DC9C0597-97DA-4892-97AE-B04D69732CDA}" xr6:coauthVersionLast="47" xr6:coauthVersionMax="47" xr10:uidLastSave="{00000000-0000-0000-0000-000000000000}"/>
  <bookViews>
    <workbookView xWindow="-103" yWindow="-103" windowWidth="16663" windowHeight="8554" tabRatio="736"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Y944" i="5" l="1"/>
  <c r="AE945" i="2"/>
  <c r="AB945" i="2"/>
  <c r="AA945" i="2"/>
  <c r="Z945" i="2"/>
  <c r="Y945" i="2"/>
  <c r="X945" i="2"/>
  <c r="W945" i="2"/>
  <c r="AU943" i="5" l="1"/>
  <c r="CH943" i="5" s="1"/>
  <c r="P945" i="2"/>
  <c r="O945" i="2"/>
  <c r="M945" i="2"/>
  <c r="K945" i="2"/>
  <c r="H945" i="2"/>
  <c r="CU944" i="5"/>
  <c r="CR944" i="5"/>
  <c r="CQ944" i="5"/>
  <c r="CP944" i="5"/>
  <c r="CN944" i="5"/>
  <c r="CM944" i="5"/>
  <c r="CL944" i="5"/>
  <c r="CK944" i="5"/>
  <c r="CJ944" i="5"/>
  <c r="CI944" i="5"/>
  <c r="CG944" i="5"/>
  <c r="CF944" i="5"/>
  <c r="CE944" i="5"/>
  <c r="CD944" i="5"/>
  <c r="CC944" i="5"/>
  <c r="CB944" i="5"/>
  <c r="CA944" i="5"/>
  <c r="BZ944" i="5"/>
  <c r="BY944" i="5"/>
  <c r="BX944" i="5"/>
  <c r="BT944" i="5"/>
  <c r="BS944" i="5"/>
  <c r="BR944" i="5"/>
  <c r="BQ944" i="5"/>
  <c r="BP944" i="5"/>
  <c r="BO944" i="5"/>
  <c r="BM944" i="5"/>
  <c r="BL944" i="5"/>
  <c r="BK944" i="5"/>
  <c r="BJ944" i="5"/>
  <c r="BN944" i="5" s="1"/>
  <c r="BH944" i="5"/>
  <c r="BF944" i="5"/>
  <c r="BE944" i="5"/>
  <c r="BD944" i="5"/>
  <c r="BC944" i="5"/>
  <c r="BA944" i="5"/>
  <c r="AZ944" i="5"/>
  <c r="AX944" i="5"/>
  <c r="AW944" i="5"/>
  <c r="AU944" i="5"/>
  <c r="CH944" i="5" s="1"/>
  <c r="AS944" i="5"/>
  <c r="AQ944" i="5"/>
  <c r="CS944" i="5" s="1"/>
  <c r="AO944" i="5"/>
  <c r="AM944" i="5"/>
  <c r="AK944" i="5"/>
  <c r="AI944" i="5"/>
  <c r="AG944" i="5"/>
  <c r="AD944" i="5"/>
  <c r="CO944" i="5" s="1"/>
  <c r="AC944" i="5"/>
  <c r="AB944" i="5"/>
  <c r="AA944" i="5"/>
  <c r="Z944" i="5"/>
  <c r="C944" i="5"/>
  <c r="D944" i="5" s="1"/>
  <c r="Y748" i="6"/>
  <c r="Z748" i="6" s="1"/>
  <c r="X748" i="6"/>
  <c r="V748" i="6"/>
  <c r="U748" i="6"/>
  <c r="T748" i="6"/>
  <c r="S748" i="6"/>
  <c r="R748" i="6"/>
  <c r="N748" i="6"/>
  <c r="L748" i="6"/>
  <c r="K748" i="6"/>
  <c r="I748" i="6"/>
  <c r="W748" i="6" s="1"/>
  <c r="F748" i="6"/>
  <c r="A748" i="6"/>
  <c r="AJ707" i="7"/>
  <c r="AI707" i="7"/>
  <c r="AG707" i="7"/>
  <c r="J707" i="7"/>
  <c r="B707" i="7" s="1"/>
  <c r="AK707" i="7" s="1"/>
  <c r="AH707" i="7" s="1"/>
  <c r="CR943" i="5"/>
  <c r="CO943" i="5"/>
  <c r="CM943" i="5"/>
  <c r="CL943" i="5"/>
  <c r="CJ943" i="5"/>
  <c r="CI943" i="5"/>
  <c r="CF943" i="5"/>
  <c r="CE943" i="5"/>
  <c r="CD943" i="5"/>
  <c r="CC943" i="5"/>
  <c r="CB943" i="5"/>
  <c r="CA943" i="5"/>
  <c r="BZ943" i="5"/>
  <c r="BY943" i="5"/>
  <c r="BX943" i="5"/>
  <c r="BV943" i="5"/>
  <c r="BT943" i="5"/>
  <c r="BS943" i="5"/>
  <c r="BR943" i="5"/>
  <c r="BQ943" i="5"/>
  <c r="BM943" i="5"/>
  <c r="BK943" i="5" s="1"/>
  <c r="BL943" i="5"/>
  <c r="BH943" i="5"/>
  <c r="BF943" i="5"/>
  <c r="AX943" i="5"/>
  <c r="AE944" i="2"/>
  <c r="AA944" i="2"/>
  <c r="Z944" i="2"/>
  <c r="X944" i="2"/>
  <c r="W944" i="2"/>
  <c r="P944" i="2"/>
  <c r="AJ706" i="7"/>
  <c r="AI706" i="7"/>
  <c r="AG706" i="7"/>
  <c r="J706" i="7"/>
  <c r="B706" i="7" s="1"/>
  <c r="AK706" i="7" s="1"/>
  <c r="Y747" i="6"/>
  <c r="V747" i="6"/>
  <c r="U747" i="6"/>
  <c r="CT943" i="5"/>
  <c r="AS943" i="5"/>
  <c r="CU943" i="5" s="1"/>
  <c r="AQ943" i="5"/>
  <c r="CG943" i="5" s="1"/>
  <c r="AO943" i="5"/>
  <c r="AM943" i="5"/>
  <c r="AK943" i="5"/>
  <c r="AI943" i="5"/>
  <c r="CQ943" i="5" s="1"/>
  <c r="AG943" i="5"/>
  <c r="CK943" i="5" s="1"/>
  <c r="AD943" i="5"/>
  <c r="AC943" i="5"/>
  <c r="AB943" i="5"/>
  <c r="AA943" i="5"/>
  <c r="Z943" i="5"/>
  <c r="CN943" i="5" s="1"/>
  <c r="AJ705" i="7"/>
  <c r="AI705" i="7"/>
  <c r="AG705" i="7"/>
  <c r="J705" i="7"/>
  <c r="B705" i="7" s="1"/>
  <c r="AK705" i="7" s="1"/>
  <c r="AH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J704" i="7"/>
  <c r="AI704" i="7"/>
  <c r="AG704" i="7"/>
  <c r="J704" i="7"/>
  <c r="B704" i="7" s="1"/>
  <c r="AK704" i="7" s="1"/>
  <c r="AH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J703" i="7"/>
  <c r="AI703" i="7"/>
  <c r="AG703" i="7"/>
  <c r="J703" i="7"/>
  <c r="B703" i="7" s="1"/>
  <c r="AK703" i="7" s="1"/>
  <c r="AH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J702" i="7"/>
  <c r="AI702" i="7"/>
  <c r="AG702" i="7"/>
  <c r="J702" i="7"/>
  <c r="B702" i="7" s="1"/>
  <c r="AK702" i="7" s="1"/>
  <c r="Y743" i="6"/>
  <c r="V743" i="6"/>
  <c r="U743" i="6"/>
  <c r="CT944" i="5" l="1"/>
  <c r="BI944" i="5"/>
  <c r="BG944" i="5" s="1"/>
  <c r="BV944" i="5"/>
  <c r="BW944" i="5" s="1"/>
  <c r="AE944" i="5"/>
  <c r="I945" i="2"/>
  <c r="CP943" i="5"/>
  <c r="BE943" i="5"/>
  <c r="BJ943" i="5" s="1"/>
  <c r="BN943" i="5" s="1"/>
  <c r="CS943" i="5"/>
  <c r="BK942" i="5"/>
  <c r="AH702" i="7"/>
  <c r="AH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J701" i="7"/>
  <c r="AI701" i="7"/>
  <c r="AG701" i="7"/>
  <c r="J701" i="7"/>
  <c r="B701" i="7" s="1"/>
  <c r="AK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J700" i="7"/>
  <c r="AI700" i="7"/>
  <c r="AG700" i="7"/>
  <c r="J700" i="7"/>
  <c r="B700" i="7" s="1"/>
  <c r="AK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J699" i="7"/>
  <c r="AI699" i="7"/>
  <c r="AG699" i="7"/>
  <c r="J699" i="7"/>
  <c r="B699" i="7" s="1"/>
  <c r="AK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J698" i="7"/>
  <c r="AI698" i="7"/>
  <c r="AG698" i="7"/>
  <c r="J698" i="7"/>
  <c r="B698" i="7" s="1"/>
  <c r="AK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J697" i="7"/>
  <c r="AI697" i="7"/>
  <c r="AG697" i="7"/>
  <c r="J697" i="7"/>
  <c r="B697" i="7" s="1"/>
  <c r="AK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J696" i="7"/>
  <c r="AI696" i="7"/>
  <c r="AG696" i="7"/>
  <c r="J696" i="7"/>
  <c r="B696" i="7" s="1"/>
  <c r="AK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J695" i="7"/>
  <c r="AI695" i="7"/>
  <c r="AG695" i="7"/>
  <c r="J695" i="7"/>
  <c r="B695" i="7" s="1"/>
  <c r="AK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J694" i="7"/>
  <c r="AI694" i="7"/>
  <c r="AG694" i="7"/>
  <c r="J694" i="7"/>
  <c r="B694" i="7" s="1"/>
  <c r="AK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J693" i="7"/>
  <c r="AI693" i="7"/>
  <c r="AG693" i="7"/>
  <c r="J693" i="7"/>
  <c r="B693" i="7" s="1"/>
  <c r="AK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J692" i="7"/>
  <c r="AI692" i="7"/>
  <c r="AG692" i="7"/>
  <c r="J692" i="7"/>
  <c r="B692" i="7" s="1"/>
  <c r="AK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J691" i="7"/>
  <c r="AI691" i="7"/>
  <c r="AG691" i="7"/>
  <c r="J691" i="7"/>
  <c r="B691" i="7" s="1"/>
  <c r="AK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J690" i="7"/>
  <c r="AI690" i="7"/>
  <c r="AG690" i="7"/>
  <c r="J690" i="7"/>
  <c r="B690" i="7" s="1"/>
  <c r="AK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J689" i="7"/>
  <c r="AI689" i="7"/>
  <c r="AG689" i="7"/>
  <c r="J689" i="7"/>
  <c r="B689" i="7" s="1"/>
  <c r="AK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J688" i="7"/>
  <c r="AI688" i="7"/>
  <c r="AG688" i="7"/>
  <c r="J688" i="7"/>
  <c r="B688" i="7" s="1"/>
  <c r="AK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J687" i="7"/>
  <c r="AI687" i="7"/>
  <c r="AG687" i="7"/>
  <c r="J687" i="7"/>
  <c r="B687" i="7" s="1"/>
  <c r="AK687" i="7" s="1"/>
  <c r="Y728" i="6"/>
  <c r="V728" i="6"/>
  <c r="U728" i="6"/>
  <c r="AE924" i="2"/>
  <c r="AA924" i="2"/>
  <c r="Z924" i="2"/>
  <c r="X924" i="2"/>
  <c r="W924" i="2"/>
  <c r="P924" i="2"/>
  <c r="AJ686" i="7"/>
  <c r="AI686" i="7"/>
  <c r="AG686" i="7"/>
  <c r="J686" i="7"/>
  <c r="B686" i="7" s="1"/>
  <c r="AK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J685" i="7"/>
  <c r="AI685" i="7"/>
  <c r="AG685" i="7"/>
  <c r="J685" i="7"/>
  <c r="B685" i="7" s="1"/>
  <c r="AK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J684" i="7"/>
  <c r="AI684" i="7"/>
  <c r="AG684" i="7"/>
  <c r="J684" i="7"/>
  <c r="B684" i="7" s="1"/>
  <c r="AK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J683" i="7"/>
  <c r="AI683" i="7"/>
  <c r="AG683" i="7"/>
  <c r="J683" i="7"/>
  <c r="B683" i="7" s="1"/>
  <c r="AK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CT919" i="5" s="1"/>
  <c r="AS919" i="5"/>
  <c r="CU919" i="5" s="1"/>
  <c r="AQ919" i="5"/>
  <c r="CG919" i="5" s="1"/>
  <c r="AM919" i="5"/>
  <c r="AK919" i="5"/>
  <c r="AI919" i="5"/>
  <c r="CQ919" i="5" s="1"/>
  <c r="AG919" i="5"/>
  <c r="CK919" i="5" s="1"/>
  <c r="AD919" i="5"/>
  <c r="BV919" i="5" s="1"/>
  <c r="AC919" i="5"/>
  <c r="AB919" i="5"/>
  <c r="AA919" i="5"/>
  <c r="Z919" i="5"/>
  <c r="CP919" i="5" s="1"/>
  <c r="AJ682" i="7"/>
  <c r="AI682" i="7"/>
  <c r="AG682" i="7"/>
  <c r="J682" i="7"/>
  <c r="B682" i="7" s="1"/>
  <c r="AK682" i="7" s="1"/>
  <c r="Y723" i="6"/>
  <c r="V723" i="6"/>
  <c r="U723" i="6"/>
  <c r="AE919" i="2"/>
  <c r="AA919" i="2"/>
  <c r="Z919" i="2"/>
  <c r="X919" i="2"/>
  <c r="W919" i="2"/>
  <c r="P919" i="2"/>
  <c r="AJ681" i="7"/>
  <c r="AI681" i="7"/>
  <c r="AG681" i="7"/>
  <c r="J681" i="7"/>
  <c r="B681" i="7" s="1"/>
  <c r="AK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J680" i="7"/>
  <c r="AI680" i="7"/>
  <c r="AG680" i="7"/>
  <c r="J680" i="7"/>
  <c r="B680" i="7" s="1"/>
  <c r="AK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J679" i="7"/>
  <c r="AI679" i="7"/>
  <c r="AG679" i="7"/>
  <c r="J679" i="7"/>
  <c r="B679" i="7" s="1"/>
  <c r="AK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J678" i="7"/>
  <c r="AI678" i="7"/>
  <c r="AG678" i="7"/>
  <c r="J678" i="7"/>
  <c r="B678" i="7" s="1"/>
  <c r="AK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CH938" i="5" l="1"/>
  <c r="CN938" i="5"/>
  <c r="BK938" i="5"/>
  <c r="CG938" i="5"/>
  <c r="CP938" i="5"/>
  <c r="CQ938" i="5"/>
  <c r="BK936" i="5"/>
  <c r="CJ938" i="5"/>
  <c r="BE934" i="5"/>
  <c r="BJ934" i="5" s="1"/>
  <c r="BN934" i="5" s="1"/>
  <c r="BK937" i="5"/>
  <c r="BV938" i="5"/>
  <c r="AH699" i="7"/>
  <c r="AH700" i="7"/>
  <c r="AH701" i="7"/>
  <c r="CM936" i="5"/>
  <c r="CG937" i="5"/>
  <c r="CO937" i="5"/>
  <c r="CJ935" i="5"/>
  <c r="CP936" i="5"/>
  <c r="CH937" i="5"/>
  <c r="CP937" i="5"/>
  <c r="CQ937" i="5"/>
  <c r="CO935" i="5"/>
  <c r="BE936" i="5"/>
  <c r="BJ936" i="5" s="1"/>
  <c r="BN936" i="5" s="1"/>
  <c r="CJ937" i="5"/>
  <c r="BE937" i="5"/>
  <c r="BJ937" i="5" s="1"/>
  <c r="BN937" i="5" s="1"/>
  <c r="BK933" i="5"/>
  <c r="CH936" i="5"/>
  <c r="BV937" i="5"/>
  <c r="AH694" i="7"/>
  <c r="CG935" i="5"/>
  <c r="CJ936" i="5"/>
  <c r="BK935" i="5"/>
  <c r="CH935" i="5"/>
  <c r="CS936" i="5"/>
  <c r="BV936" i="5"/>
  <c r="BE935" i="5"/>
  <c r="BJ935" i="5" s="1"/>
  <c r="BN935" i="5" s="1"/>
  <c r="CN935" i="5"/>
  <c r="CO936" i="5"/>
  <c r="AH696" i="7"/>
  <c r="CQ935" i="5"/>
  <c r="CT934" i="5"/>
  <c r="CP934" i="5"/>
  <c r="AH698" i="7"/>
  <c r="CQ930" i="5"/>
  <c r="CO934" i="5"/>
  <c r="BK934" i="5"/>
  <c r="AH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H695" i="7"/>
  <c r="BK930" i="5"/>
  <c r="BK928" i="5"/>
  <c r="CG931" i="5"/>
  <c r="CQ931" i="5"/>
  <c r="CN930" i="5"/>
  <c r="BK931" i="5"/>
  <c r="CH931" i="5"/>
  <c r="CJ931" i="5"/>
  <c r="BV931" i="5"/>
  <c r="BE930" i="5"/>
  <c r="BJ930" i="5" s="1"/>
  <c r="BN930" i="5" s="1"/>
  <c r="CH930" i="5"/>
  <c r="CJ930" i="5"/>
  <c r="CG929" i="5"/>
  <c r="AH693" i="7"/>
  <c r="AH691" i="7"/>
  <c r="CH928" i="5"/>
  <c r="BE929" i="5"/>
  <c r="BJ929" i="5" s="1"/>
  <c r="BN929" i="5" s="1"/>
  <c r="CH929" i="5"/>
  <c r="CP929" i="5"/>
  <c r="CQ929" i="5"/>
  <c r="CP928" i="5"/>
  <c r="BK929" i="5"/>
  <c r="BV929" i="5"/>
  <c r="AH692" i="7"/>
  <c r="CQ928" i="5"/>
  <c r="BK926" i="5"/>
  <c r="BK927" i="5"/>
  <c r="CS928" i="5"/>
  <c r="CT927" i="5"/>
  <c r="BE928" i="5"/>
  <c r="BJ928" i="5" s="1"/>
  <c r="BN928" i="5" s="1"/>
  <c r="BV928" i="5"/>
  <c r="BK925" i="5"/>
  <c r="CO928" i="5"/>
  <c r="AH688" i="7"/>
  <c r="CO926" i="5"/>
  <c r="BV927" i="5"/>
  <c r="CM927" i="5"/>
  <c r="CP926" i="5"/>
  <c r="CN927" i="5"/>
  <c r="BE926" i="5"/>
  <c r="BJ926" i="5" s="1"/>
  <c r="BN926" i="5" s="1"/>
  <c r="CG927" i="5"/>
  <c r="CO927" i="5"/>
  <c r="CP927" i="5"/>
  <c r="CG926" i="5"/>
  <c r="CG924" i="5"/>
  <c r="CH926" i="5"/>
  <c r="CM925" i="5"/>
  <c r="CQ926" i="5"/>
  <c r="CJ926" i="5"/>
  <c r="BK921" i="5"/>
  <c r="BK923" i="5"/>
  <c r="CG925" i="5"/>
  <c r="CT924" i="5"/>
  <c r="AH690" i="7"/>
  <c r="AH687" i="7"/>
  <c r="AH689" i="7"/>
  <c r="BE918" i="5"/>
  <c r="BJ918" i="5" s="1"/>
  <c r="BN918" i="5" s="1"/>
  <c r="CN925" i="5"/>
  <c r="CH925" i="5"/>
  <c r="CP925" i="5"/>
  <c r="CM924" i="5"/>
  <c r="CJ925" i="5"/>
  <c r="BV924" i="5"/>
  <c r="BV925" i="5"/>
  <c r="AH683" i="7"/>
  <c r="CJ923" i="5"/>
  <c r="BK924" i="5"/>
  <c r="CN924" i="5"/>
  <c r="CJ922" i="5"/>
  <c r="BE924" i="5"/>
  <c r="BJ924" i="5" s="1"/>
  <c r="BN924" i="5" s="1"/>
  <c r="CO922" i="5"/>
  <c r="CJ924" i="5"/>
  <c r="AH684" i="7"/>
  <c r="AH685" i="7"/>
  <c r="CP923" i="5"/>
  <c r="CG923" i="5"/>
  <c r="CH923" i="5"/>
  <c r="BK922" i="5"/>
  <c r="BE923" i="5"/>
  <c r="BJ923" i="5" s="1"/>
  <c r="BN923" i="5" s="1"/>
  <c r="CQ923" i="5"/>
  <c r="BV923" i="5"/>
  <c r="CG922" i="5"/>
  <c r="AH680" i="7"/>
  <c r="AH686" i="7"/>
  <c r="CG921" i="5"/>
  <c r="CT922" i="5"/>
  <c r="CH920" i="5"/>
  <c r="CM922" i="5"/>
  <c r="CO921" i="5"/>
  <c r="BE922" i="5"/>
  <c r="BJ922" i="5" s="1"/>
  <c r="BN922" i="5" s="1"/>
  <c r="CN922" i="5"/>
  <c r="CH921" i="5"/>
  <c r="CP921" i="5"/>
  <c r="CQ921" i="5"/>
  <c r="CS919" i="5"/>
  <c r="CN920" i="5"/>
  <c r="CJ921" i="5"/>
  <c r="BE920" i="5"/>
  <c r="BJ920" i="5" s="1"/>
  <c r="BN920" i="5" s="1"/>
  <c r="CO920" i="5"/>
  <c r="BV920" i="5"/>
  <c r="AP956" i="5"/>
  <c r="BE919" i="5"/>
  <c r="BJ919" i="5" s="1"/>
  <c r="BN919" i="5" s="1"/>
  <c r="BE921" i="5"/>
  <c r="BJ921" i="5" s="1"/>
  <c r="BN921" i="5" s="1"/>
  <c r="BK920" i="5"/>
  <c r="CG920" i="5"/>
  <c r="AP955" i="5"/>
  <c r="CQ920" i="5"/>
  <c r="CJ919" i="5"/>
  <c r="CM919" i="5"/>
  <c r="CN919" i="5"/>
  <c r="CO919" i="5"/>
  <c r="CH919" i="5"/>
  <c r="AH682" i="7"/>
  <c r="BK919" i="5"/>
  <c r="AH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H678" i="7"/>
  <c r="AH679" i="7"/>
  <c r="BE916" i="5"/>
  <c r="BJ916" i="5" s="1"/>
  <c r="BN916" i="5" s="1"/>
  <c r="CP916" i="5"/>
  <c r="CJ916" i="5"/>
  <c r="CP915" i="5"/>
  <c r="BE915" i="5"/>
  <c r="BJ915" i="5" s="1"/>
  <c r="BN915" i="5" s="1"/>
  <c r="CS915" i="5"/>
  <c r="CH915" i="5"/>
  <c r="CO915" i="5"/>
  <c r="BK915" i="5"/>
  <c r="BK914" i="5"/>
  <c r="AJ677" i="7"/>
  <c r="AI677" i="7"/>
  <c r="AG677" i="7"/>
  <c r="AJ676" i="7"/>
  <c r="AI676" i="7"/>
  <c r="AG676" i="7"/>
  <c r="J677" i="7"/>
  <c r="B677" i="7" s="1"/>
  <c r="AK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H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K676" i="7" s="1"/>
  <c r="AH676" i="7" s="1"/>
  <c r="Y717" i="6"/>
  <c r="V717" i="6"/>
  <c r="U717" i="6"/>
  <c r="AE913" i="2"/>
  <c r="AA913" i="2"/>
  <c r="Z913" i="2"/>
  <c r="X913" i="2"/>
  <c r="W913" i="2"/>
  <c r="P913" i="2"/>
  <c r="Y716" i="6"/>
  <c r="V716" i="6"/>
  <c r="U716" i="6"/>
  <c r="AJ675" i="7"/>
  <c r="AI675" i="7"/>
  <c r="AG675" i="7"/>
  <c r="J675" i="7"/>
  <c r="B675" i="7" s="1"/>
  <c r="AK675" i="7" s="1"/>
  <c r="J674" i="7"/>
  <c r="B674" i="7" s="1"/>
  <c r="AK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J674" i="7"/>
  <c r="AI674" i="7"/>
  <c r="AG674" i="7"/>
  <c r="Y715" i="6"/>
  <c r="V715" i="6"/>
  <c r="U715" i="6"/>
  <c r="AE911" i="2"/>
  <c r="AA911" i="2"/>
  <c r="Z911" i="2"/>
  <c r="X911" i="2"/>
  <c r="W911" i="2"/>
  <c r="P911" i="2"/>
  <c r="AJ673" i="7"/>
  <c r="AI673" i="7"/>
  <c r="AG673" i="7"/>
  <c r="J673" i="7"/>
  <c r="B673" i="7" s="1"/>
  <c r="AK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J672" i="7"/>
  <c r="AI672" i="7"/>
  <c r="AG672" i="7"/>
  <c r="J672" i="7"/>
  <c r="B672" i="7" s="1"/>
  <c r="AK672" i="7" s="1"/>
  <c r="AA909" i="2"/>
  <c r="Z909" i="2"/>
  <c r="X909" i="2"/>
  <c r="W909" i="2"/>
  <c r="P909" i="2"/>
  <c r="AE909" i="2"/>
  <c r="AJ671" i="7"/>
  <c r="AI671" i="7"/>
  <c r="AG671" i="7"/>
  <c r="J671" i="7"/>
  <c r="B671" i="7" s="1"/>
  <c r="AK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H671" i="7" l="1"/>
  <c r="BK910" i="5"/>
  <c r="CQ911" i="5"/>
  <c r="CT908" i="5"/>
  <c r="AT950" i="5"/>
  <c r="CS911" i="5"/>
  <c r="CN912" i="5"/>
  <c r="AH675" i="7"/>
  <c r="BE911" i="5"/>
  <c r="BJ911" i="5" s="1"/>
  <c r="BN911" i="5" s="1"/>
  <c r="CM912" i="5"/>
  <c r="BV912" i="5"/>
  <c r="CP912" i="5"/>
  <c r="CH912" i="5"/>
  <c r="CS912" i="5"/>
  <c r="CN911" i="5"/>
  <c r="AH674" i="7"/>
  <c r="AH672" i="7"/>
  <c r="AH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950" i="5" s="1"/>
  <c r="AD907" i="5"/>
  <c r="AC907" i="5"/>
  <c r="AB907" i="5"/>
  <c r="AA907" i="5"/>
  <c r="Z907" i="5"/>
  <c r="AJ670" i="7"/>
  <c r="AI670" i="7"/>
  <c r="AG670" i="7"/>
  <c r="J670" i="7"/>
  <c r="B670" i="7" s="1"/>
  <c r="AK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J669" i="7"/>
  <c r="AI669" i="7"/>
  <c r="AG669" i="7"/>
  <c r="J669" i="7"/>
  <c r="B669" i="7" s="1"/>
  <c r="AK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H669" i="7"/>
  <c r="AH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J668" i="7"/>
  <c r="AI668" i="7"/>
  <c r="AG668" i="7"/>
  <c r="J668" i="7"/>
  <c r="B668" i="7" s="1"/>
  <c r="AK668" i="7" s="1"/>
  <c r="Y709" i="6"/>
  <c r="V709" i="6"/>
  <c r="U709" i="6"/>
  <c r="Y708" i="6"/>
  <c r="V708" i="6"/>
  <c r="U708" i="6"/>
  <c r="AJ667" i="7"/>
  <c r="AI667" i="7"/>
  <c r="AG667" i="7"/>
  <c r="J667" i="7"/>
  <c r="B667" i="7" s="1"/>
  <c r="AK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J666" i="7"/>
  <c r="AI666" i="7"/>
  <c r="AG666" i="7"/>
  <c r="J666" i="7"/>
  <c r="B666" i="7" s="1"/>
  <c r="AK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J665" i="7"/>
  <c r="AI665" i="7"/>
  <c r="AG665" i="7"/>
  <c r="J665" i="7"/>
  <c r="B665" i="7" s="1"/>
  <c r="AK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J664" i="7"/>
  <c r="AI664" i="7"/>
  <c r="AG664" i="7"/>
  <c r="J664" i="7"/>
  <c r="B664" i="7" s="1"/>
  <c r="AK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J663" i="7"/>
  <c r="AI663" i="7"/>
  <c r="AG663" i="7"/>
  <c r="J663" i="7"/>
  <c r="B663" i="7" s="1"/>
  <c r="AK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J662" i="7"/>
  <c r="AI662" i="7"/>
  <c r="AG662" i="7"/>
  <c r="J662" i="7"/>
  <c r="B662" i="7" s="1"/>
  <c r="AK662" i="7" s="1"/>
  <c r="Y703" i="6"/>
  <c r="V703" i="6"/>
  <c r="U703" i="6"/>
  <c r="Y702" i="6"/>
  <c r="V702" i="6"/>
  <c r="U702" i="6"/>
  <c r="AE900" i="2"/>
  <c r="AA900" i="2"/>
  <c r="Z900" i="2"/>
  <c r="X900" i="2"/>
  <c r="W900" i="2"/>
  <c r="P900" i="2"/>
  <c r="AE899" i="2"/>
  <c r="AA899" i="2"/>
  <c r="Z899" i="2"/>
  <c r="X899" i="2"/>
  <c r="W899" i="2"/>
  <c r="P899" i="2"/>
  <c r="AH662" i="7" l="1"/>
  <c r="AH667" i="7"/>
  <c r="CQ903" i="5"/>
  <c r="BK904" i="5"/>
  <c r="CT902" i="5"/>
  <c r="AH663" i="7"/>
  <c r="CH905" i="5"/>
  <c r="CT905" i="5"/>
  <c r="CN904" i="5"/>
  <c r="BV905" i="5"/>
  <c r="CJ905" i="5"/>
  <c r="CO905" i="5"/>
  <c r="CM905" i="5"/>
  <c r="CQ905" i="5"/>
  <c r="CN905" i="5"/>
  <c r="BE905" i="5"/>
  <c r="BJ905" i="5" s="1"/>
  <c r="BN905" i="5" s="1"/>
  <c r="CP905" i="5"/>
  <c r="BK903" i="5"/>
  <c r="CS905" i="5"/>
  <c r="CG905" i="5"/>
  <c r="AH668" i="7"/>
  <c r="BE904" i="5"/>
  <c r="BJ904" i="5" s="1"/>
  <c r="BN904" i="5" s="1"/>
  <c r="CG904" i="5"/>
  <c r="BE903" i="5"/>
  <c r="BJ903" i="5" s="1"/>
  <c r="BN903" i="5" s="1"/>
  <c r="CH904" i="5"/>
  <c r="CO904" i="5"/>
  <c r="CQ904" i="5"/>
  <c r="CG903" i="5"/>
  <c r="CJ904" i="5"/>
  <c r="CP903" i="5"/>
  <c r="AH664" i="7"/>
  <c r="CO903" i="5"/>
  <c r="CH903" i="5"/>
  <c r="CJ903" i="5"/>
  <c r="BV903" i="5"/>
  <c r="AH666" i="7"/>
  <c r="CN902" i="5"/>
  <c r="AH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J661" i="7"/>
  <c r="AI661" i="7"/>
  <c r="AG661" i="7"/>
  <c r="J661" i="7"/>
  <c r="B661" i="7" s="1"/>
  <c r="AK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J660" i="7"/>
  <c r="AI660" i="7"/>
  <c r="AG660" i="7"/>
  <c r="J660" i="7"/>
  <c r="B660" i="7" s="1"/>
  <c r="AK660" i="7" s="1"/>
  <c r="Y701" i="6"/>
  <c r="V701" i="6"/>
  <c r="U701" i="6"/>
  <c r="AE898" i="2"/>
  <c r="AA898" i="2"/>
  <c r="Z898" i="2"/>
  <c r="X898" i="2"/>
  <c r="W898" i="2"/>
  <c r="P898" i="2"/>
  <c r="AE897" i="2"/>
  <c r="AA897" i="2"/>
  <c r="Z897" i="2"/>
  <c r="X897" i="2"/>
  <c r="W897" i="2"/>
  <c r="P897" i="2"/>
  <c r="CT899" i="5" l="1"/>
  <c r="CH898" i="5"/>
  <c r="AH660" i="7"/>
  <c r="CJ899" i="5"/>
  <c r="BK898" i="5"/>
  <c r="CS899" i="5"/>
  <c r="CH899" i="5"/>
  <c r="AH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J659" i="7"/>
  <c r="AI659" i="7"/>
  <c r="AG659" i="7"/>
  <c r="J659" i="7"/>
  <c r="B659" i="7" s="1"/>
  <c r="AK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J658" i="7"/>
  <c r="AI658" i="7"/>
  <c r="AG658" i="7"/>
  <c r="J658" i="7"/>
  <c r="B658" i="7" s="1"/>
  <c r="AK658" i="7" s="1"/>
  <c r="Y699" i="6"/>
  <c r="V699" i="6"/>
  <c r="U699" i="6"/>
  <c r="P895" i="2"/>
  <c r="AE895" i="2"/>
  <c r="AA895" i="2"/>
  <c r="Z895" i="2"/>
  <c r="X895" i="2"/>
  <c r="W895" i="2"/>
  <c r="Y698" i="6"/>
  <c r="V698" i="6"/>
  <c r="U698" i="6"/>
  <c r="AJ657" i="7"/>
  <c r="AI657" i="7"/>
  <c r="AG657" i="7"/>
  <c r="J657" i="7"/>
  <c r="B657" i="7" s="1"/>
  <c r="AK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H659" i="7" l="1"/>
  <c r="CT897" i="5"/>
  <c r="CT896" i="5"/>
  <c r="CH895" i="5"/>
  <c r="CH894" i="5"/>
  <c r="CH893" i="5"/>
  <c r="AH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H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J656" i="7"/>
  <c r="AI656" i="7"/>
  <c r="AG656" i="7"/>
  <c r="J656" i="7"/>
  <c r="B656" i="7" s="1"/>
  <c r="AK656" i="7" s="1"/>
  <c r="Y697" i="6"/>
  <c r="V697" i="6"/>
  <c r="U697" i="6"/>
  <c r="CE946"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H656" i="7"/>
  <c r="CQ892" i="5"/>
  <c r="BK892" i="5"/>
  <c r="CP892" i="5"/>
  <c r="CS892" i="5"/>
  <c r="BE892" i="5"/>
  <c r="BJ892" i="5" s="1"/>
  <c r="BN892" i="5" s="1"/>
  <c r="BV892" i="5"/>
  <c r="CO892" i="5"/>
  <c r="Y696" i="6"/>
  <c r="V696" i="6"/>
  <c r="U696" i="6"/>
  <c r="AJ655" i="7"/>
  <c r="AI655" i="7"/>
  <c r="AG655" i="7"/>
  <c r="J655" i="7"/>
  <c r="B655" i="7" s="1"/>
  <c r="AK655" i="7" s="1"/>
  <c r="AE892" i="2"/>
  <c r="AA892" i="2"/>
  <c r="Z892" i="2"/>
  <c r="X892" i="2"/>
  <c r="W892" i="2"/>
  <c r="P892" i="2"/>
  <c r="Y695" i="6"/>
  <c r="V695" i="6"/>
  <c r="U695" i="6"/>
  <c r="J654" i="7"/>
  <c r="B654" i="7" s="1"/>
  <c r="AK654" i="7" s="1"/>
  <c r="AJ654" i="7"/>
  <c r="AI654" i="7"/>
  <c r="AG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J653" i="7"/>
  <c r="AI653" i="7"/>
  <c r="AG653" i="7"/>
  <c r="J653" i="7"/>
  <c r="B653" i="7" s="1"/>
  <c r="AK653" i="7" s="1"/>
  <c r="Y694" i="6"/>
  <c r="V694" i="6"/>
  <c r="U694" i="6"/>
  <c r="AU889" i="5"/>
  <c r="AV956"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J652" i="7"/>
  <c r="AI652" i="7"/>
  <c r="AG652" i="7"/>
  <c r="J652" i="7"/>
  <c r="B652" i="7" s="1"/>
  <c r="AK652" i="7" s="1"/>
  <c r="Y693" i="6"/>
  <c r="V693" i="6"/>
  <c r="U693" i="6"/>
  <c r="AN956" i="5" l="1"/>
  <c r="CQ889" i="5"/>
  <c r="AJ956" i="5"/>
  <c r="AT956" i="5"/>
  <c r="CK889" i="5"/>
  <c r="CS889" i="5"/>
  <c r="AU950" i="5"/>
  <c r="CJ889" i="5"/>
  <c r="AH956" i="5"/>
  <c r="CH889" i="5"/>
  <c r="AH653" i="7"/>
  <c r="AH654" i="7"/>
  <c r="AH652" i="7"/>
  <c r="CP890" i="5"/>
  <c r="AH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J651" i="7"/>
  <c r="AI651" i="7"/>
  <c r="AG651" i="7"/>
  <c r="J651" i="7"/>
  <c r="B651" i="7" s="1"/>
  <c r="AK651" i="7" s="1"/>
  <c r="Y692" i="6"/>
  <c r="V692" i="6"/>
  <c r="U692" i="6"/>
  <c r="AE888" i="2"/>
  <c r="AA888" i="2"/>
  <c r="Z888" i="2"/>
  <c r="X888" i="2"/>
  <c r="W888" i="2"/>
  <c r="P888" i="2"/>
  <c r="AJ650" i="7"/>
  <c r="AI650" i="7"/>
  <c r="AG650" i="7"/>
  <c r="J650" i="7"/>
  <c r="B650" i="7" s="1"/>
  <c r="AK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J649" i="7"/>
  <c r="AI649" i="7"/>
  <c r="AG649" i="7"/>
  <c r="J649" i="7"/>
  <c r="B649" i="7" s="1"/>
  <c r="AK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J648" i="7"/>
  <c r="AI648" i="7"/>
  <c r="AG648" i="7"/>
  <c r="J648" i="7"/>
  <c r="B648" i="7" s="1"/>
  <c r="AK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J647" i="7"/>
  <c r="AI647" i="7"/>
  <c r="AG647" i="7"/>
  <c r="J647" i="7"/>
  <c r="B647" i="7" s="1"/>
  <c r="AK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J646" i="7"/>
  <c r="AI646" i="7"/>
  <c r="AG646" i="7"/>
  <c r="J646" i="7"/>
  <c r="B646" i="7" s="1"/>
  <c r="AK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J645" i="7"/>
  <c r="AI645" i="7"/>
  <c r="AG645" i="7"/>
  <c r="J645" i="7"/>
  <c r="B645" i="7" s="1"/>
  <c r="AK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J643" i="7"/>
  <c r="AI643" i="7"/>
  <c r="AG643" i="7"/>
  <c r="J643" i="7"/>
  <c r="B643" i="7" s="1"/>
  <c r="AK643" i="7" s="1"/>
  <c r="AN955" i="5" l="1"/>
  <c r="AN954" i="5"/>
  <c r="CT887" i="5"/>
  <c r="AH645" i="7"/>
  <c r="AH650" i="7"/>
  <c r="AH648" i="7"/>
  <c r="CG887" i="5"/>
  <c r="CS888" i="5"/>
  <c r="AH647" i="7"/>
  <c r="CH887" i="5"/>
  <c r="BV888" i="5"/>
  <c r="CT888" i="5"/>
  <c r="CM888" i="5"/>
  <c r="CN888" i="5"/>
  <c r="CO888" i="5"/>
  <c r="CP888" i="5"/>
  <c r="CJ888" i="5"/>
  <c r="AH651" i="7"/>
  <c r="BK888" i="5"/>
  <c r="CS886" i="5"/>
  <c r="CM887" i="5"/>
  <c r="BE887" i="5"/>
  <c r="BJ887" i="5" s="1"/>
  <c r="BN887" i="5" s="1"/>
  <c r="CN887" i="5"/>
  <c r="BV887" i="5"/>
  <c r="AH643" i="7"/>
  <c r="CO887" i="5"/>
  <c r="CJ887" i="5"/>
  <c r="BK887" i="5"/>
  <c r="AH646" i="7"/>
  <c r="CT885" i="5"/>
  <c r="BV886" i="5"/>
  <c r="CT886" i="5"/>
  <c r="CM886" i="5"/>
  <c r="BE885" i="5"/>
  <c r="BJ885" i="5" s="1"/>
  <c r="BN885" i="5" s="1"/>
  <c r="CN886" i="5"/>
  <c r="CO886" i="5"/>
  <c r="CP886" i="5"/>
  <c r="CJ886" i="5"/>
  <c r="BK886" i="5"/>
  <c r="AH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K644" i="7"/>
  <c r="AJ644" i="7"/>
  <c r="AI644" i="7"/>
  <c r="AG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950"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H644" i="7"/>
  <c r="CT878" i="5"/>
  <c r="CT879" i="5"/>
  <c r="BK880" i="5"/>
  <c r="CT880" i="5"/>
  <c r="CN880" i="5"/>
  <c r="CP880" i="5"/>
  <c r="CQ880" i="5"/>
  <c r="CG880" i="5"/>
  <c r="CO880" i="5"/>
  <c r="CJ880" i="5"/>
  <c r="BV880" i="5"/>
  <c r="BE879" i="5"/>
  <c r="BJ879" i="5" s="1"/>
  <c r="BN879" i="5" s="1"/>
  <c r="CN879" i="5"/>
  <c r="AH642" i="7"/>
  <c r="CS879" i="5"/>
  <c r="CM879" i="5"/>
  <c r="CJ879" i="5"/>
  <c r="BV879" i="5"/>
  <c r="BK879" i="5"/>
  <c r="CQ878" i="5"/>
  <c r="CS878" i="5"/>
  <c r="P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E871" i="2"/>
  <c r="AA871" i="2"/>
  <c r="Z871" i="2"/>
  <c r="X871" i="2"/>
  <c r="W871" i="2"/>
  <c r="P871" i="2"/>
  <c r="AH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J621" i="7"/>
  <c r="AI621" i="7"/>
  <c r="AG621" i="7"/>
  <c r="J621" i="7"/>
  <c r="B621" i="7" s="1"/>
  <c r="AK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955" i="5" l="1"/>
  <c r="AT955" i="5"/>
  <c r="AV955" i="5"/>
  <c r="CK858" i="5"/>
  <c r="BV858" i="5"/>
  <c r="AH955" i="5"/>
  <c r="AH625" i="7"/>
  <c r="CM857" i="5"/>
  <c r="AH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E856" i="2"/>
  <c r="AA856" i="2"/>
  <c r="Z856" i="2"/>
  <c r="X856" i="2"/>
  <c r="W856" i="2"/>
  <c r="P856"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E853" i="2"/>
  <c r="AA853" i="2"/>
  <c r="Z853" i="2"/>
  <c r="X853" i="2"/>
  <c r="W853" i="2"/>
  <c r="AE852" i="2"/>
  <c r="AA852" i="2"/>
  <c r="Z852" i="2"/>
  <c r="X852" i="2"/>
  <c r="W852" i="2"/>
  <c r="AE851" i="2"/>
  <c r="AA851" i="2"/>
  <c r="Z851" i="2"/>
  <c r="X851" i="2"/>
  <c r="W851" i="2"/>
  <c r="P853" i="2"/>
  <c r="M950"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AV950"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951" i="5"/>
  <c r="AE839" i="2"/>
  <c r="AA839" i="2"/>
  <c r="Z839" i="2"/>
  <c r="X839" i="2"/>
  <c r="W839" i="2"/>
  <c r="P839" i="2"/>
  <c r="O713" i="7"/>
  <c r="G713"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H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J596" i="7"/>
  <c r="AI596" i="7"/>
  <c r="AG596" i="7"/>
  <c r="J596" i="7"/>
  <c r="B596" i="7" s="1"/>
  <c r="AK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K595" i="7" s="1"/>
  <c r="AJ595" i="7"/>
  <c r="AI595" i="7"/>
  <c r="AG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J594" i="7"/>
  <c r="AI594" i="7"/>
  <c r="AG594" i="7"/>
  <c r="J594" i="7"/>
  <c r="B594" i="7" s="1"/>
  <c r="AK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J591" i="7"/>
  <c r="AI591" i="7"/>
  <c r="AG591" i="7"/>
  <c r="AJ590" i="7"/>
  <c r="AI590" i="7"/>
  <c r="AG590" i="7"/>
  <c r="J591" i="7"/>
  <c r="B591" i="7" s="1"/>
  <c r="AK591" i="7" s="1"/>
  <c r="Y632" i="6"/>
  <c r="V632" i="6"/>
  <c r="U632" i="6"/>
  <c r="AU828" i="5"/>
  <c r="AS828" i="5"/>
  <c r="AQ828" i="5"/>
  <c r="AP954"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954" i="5" l="1"/>
  <c r="AJ954" i="5"/>
  <c r="AT954" i="5"/>
  <c r="AV952" i="5"/>
  <c r="AV954" i="5"/>
  <c r="CK828" i="5"/>
  <c r="AJ952" i="5"/>
  <c r="CU829" i="5"/>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J589" i="7"/>
  <c r="AI589" i="7"/>
  <c r="AG589" i="7"/>
  <c r="J589" i="7"/>
  <c r="B589" i="7" s="1"/>
  <c r="AK589" i="7" s="1"/>
  <c r="Y630" i="6"/>
  <c r="V630" i="6"/>
  <c r="U630" i="6"/>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J586" i="7"/>
  <c r="AI586" i="7"/>
  <c r="AG586" i="7"/>
  <c r="J586" i="7"/>
  <c r="B586" i="7" s="1"/>
  <c r="AK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E820" i="2"/>
  <c r="AA820" i="2"/>
  <c r="Z820" i="2"/>
  <c r="X820" i="2"/>
  <c r="W820" i="2"/>
  <c r="P820" i="2"/>
  <c r="AJ582" i="7"/>
  <c r="AI582" i="7"/>
  <c r="AG582" i="7"/>
  <c r="J582" i="7"/>
  <c r="B582" i="7" s="1"/>
  <c r="AK582" i="7" s="1"/>
  <c r="AH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CU819" i="5" l="1"/>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E818" i="2"/>
  <c r="AA818" i="2"/>
  <c r="Z818" i="2"/>
  <c r="X818" i="2"/>
  <c r="W818" i="2"/>
  <c r="P818"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F811" i="2"/>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F810" i="2"/>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F807" i="2"/>
  <c r="AE807" i="2"/>
  <c r="AA807" i="2"/>
  <c r="Z807" i="2"/>
  <c r="X807" i="2"/>
  <c r="W807" i="2"/>
  <c r="P807" i="2"/>
  <c r="AF806"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F805" i="2"/>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F804" i="2"/>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953"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F803" i="2"/>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F802" i="2"/>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F801" i="2"/>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F800" i="2"/>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F799" i="2"/>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F798" i="2"/>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F794" i="2"/>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953" i="5" l="1"/>
  <c r="AT953" i="5"/>
  <c r="AJ953" i="5"/>
  <c r="AP953" i="5"/>
  <c r="AH953" i="5"/>
  <c r="AV953" i="5"/>
  <c r="CK797" i="5"/>
  <c r="AJ951" i="5"/>
  <c r="AV951"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950" i="5"/>
  <c r="AJ950"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F793" i="2"/>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F792" i="2" l="1"/>
  <c r="AE792" i="2"/>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AF791" i="2"/>
  <c r="AF790" i="2"/>
  <c r="AF789" i="2"/>
  <c r="AF788" i="2"/>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Y574" i="6"/>
  <c r="V574" i="6"/>
  <c r="U574" i="6"/>
  <c r="AG769" i="5"/>
  <c r="AE770" i="2"/>
  <c r="AA770" i="2"/>
  <c r="Z770" i="2"/>
  <c r="X770" i="2"/>
  <c r="W770" i="2"/>
  <c r="AH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F71"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950" i="5"/>
  <c r="AF809" i="2" s="1"/>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952" i="5"/>
  <c r="AS581" i="5"/>
  <c r="CU581" i="5" s="1"/>
  <c r="AG581" i="5"/>
  <c r="CK581" i="5" s="1"/>
  <c r="X713"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13"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713"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13"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BV443" i="5" l="1"/>
  <c r="BW443" i="5" s="1"/>
  <c r="AE949" i="5"/>
  <c r="AH204" i="7"/>
  <c r="AH208" i="7"/>
  <c r="AH205" i="7"/>
  <c r="AH206" i="7"/>
  <c r="AH203" i="7"/>
  <c r="AH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949"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AH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3" i="7" l="1"/>
  <c r="AH151" i="7"/>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950" i="5"/>
  <c r="CL378" i="5" l="1"/>
  <c r="CI378" i="5"/>
  <c r="CE378" i="5"/>
  <c r="CD378" i="5"/>
  <c r="CC378" i="5"/>
  <c r="CB378" i="5"/>
  <c r="CA378" i="5"/>
  <c r="BZ378" i="5"/>
  <c r="BY378" i="5"/>
  <c r="BX378" i="5"/>
  <c r="BT378" i="5"/>
  <c r="BS378" i="5"/>
  <c r="BR378" i="5"/>
  <c r="BQ378" i="5"/>
  <c r="BL378" i="5"/>
  <c r="BM378" i="5"/>
  <c r="BH378" i="5"/>
  <c r="BF378" i="5"/>
  <c r="BB950"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BK365" i="5" l="1"/>
  <c r="CN365" i="5"/>
  <c r="CP365" i="5"/>
  <c r="CO365" i="5"/>
  <c r="CM365" i="5"/>
  <c r="CJ365" i="5"/>
  <c r="AS364" i="5"/>
  <c r="AI364" i="5"/>
  <c r="CM364" i="5" s="1"/>
  <c r="AG364" i="5"/>
  <c r="CK364" i="5" s="1"/>
  <c r="Y168" i="6"/>
  <c r="V168" i="6"/>
  <c r="U168" i="6"/>
  <c r="AJ126" i="7"/>
  <c r="AG126" i="7"/>
  <c r="J126" i="7"/>
  <c r="B126" i="7" s="1"/>
  <c r="AK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H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H125" i="7" l="1"/>
  <c r="BK363" i="5"/>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H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BK360" i="5" l="1"/>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AH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BK354" i="5" l="1"/>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H83" i="7" l="1"/>
  <c r="BK321" i="5"/>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BK316" i="5" l="1"/>
  <c r="AH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H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H68" i="7"/>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H64" i="7" l="1"/>
  <c r="BK302" i="5"/>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H61" i="7" l="1"/>
  <c r="BK299" i="5"/>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13"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713" i="7"/>
  <c r="AD713" i="7"/>
  <c r="AB713" i="7"/>
  <c r="Y713" i="7"/>
  <c r="N713" i="7"/>
  <c r="E713"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718"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952"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950"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951"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951"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BI382" i="5"/>
  <c r="BG382" i="5" s="1"/>
  <c r="H304" i="2"/>
  <c r="Y303" i="2"/>
  <c r="M275" i="2"/>
  <c r="AB274" i="2"/>
  <c r="I274" i="2"/>
  <c r="D943" i="5" l="1"/>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BI412" i="5"/>
  <c r="BG412" i="5" s="1"/>
  <c r="D411" i="5"/>
  <c r="BI411" i="5"/>
  <c r="BG411" i="5" s="1"/>
  <c r="D410" i="5"/>
  <c r="BI410" i="5"/>
  <c r="BG410" i="5" s="1"/>
  <c r="D409" i="5"/>
  <c r="BI409" i="5"/>
  <c r="BG409" i="5" s="1"/>
  <c r="D408" i="5"/>
  <c r="BI408" i="5"/>
  <c r="BG408" i="5" s="1"/>
  <c r="H306" i="2"/>
  <c r="Y305" i="2"/>
  <c r="M277" i="2"/>
  <c r="AB276" i="2"/>
  <c r="I276" i="2"/>
  <c r="W418" i="6" l="1"/>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K3" i="7"/>
  <c r="AH3" i="7" s="1"/>
  <c r="AK2" i="7"/>
  <c r="AH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713" i="7"/>
  <c r="T713" i="7"/>
  <c r="R713" i="7"/>
  <c r="Z713" i="7"/>
  <c r="AC713"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13" i="7"/>
  <c r="AJ371" i="7"/>
  <c r="S713" i="7"/>
  <c r="B371" i="7"/>
  <c r="AK371" i="7" s="1"/>
  <c r="U713" i="7"/>
  <c r="Y878" i="2" l="1"/>
  <c r="H879" i="2"/>
  <c r="H880" i="2" s="1"/>
  <c r="H881" i="2" s="1"/>
  <c r="H882" i="2" s="1"/>
  <c r="H883" i="2" s="1"/>
  <c r="H884" i="2" s="1"/>
  <c r="H885" i="2" s="1"/>
  <c r="H886" i="2" s="1"/>
  <c r="H887" i="2" s="1"/>
  <c r="H888" i="2" s="1"/>
  <c r="H889" i="2" s="1"/>
  <c r="H890" i="2" s="1"/>
  <c r="H891" i="2" s="1"/>
  <c r="H892" i="2" s="1"/>
  <c r="H893"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13" i="7"/>
  <c r="K713" i="7"/>
  <c r="AJ392" i="7"/>
  <c r="I713" i="7"/>
  <c r="B392" i="7"/>
  <c r="AK392" i="7" s="1"/>
  <c r="Y897" i="2" l="1"/>
  <c r="H898" i="2"/>
  <c r="H899" i="2" s="1"/>
  <c r="H900" i="2" s="1"/>
  <c r="H901" i="2" s="1"/>
  <c r="H902" i="2" s="1"/>
  <c r="H903" i="2" s="1"/>
  <c r="H904" i="2" s="1"/>
  <c r="H905" i="2" s="1"/>
  <c r="Y896" i="2"/>
  <c r="Y895" i="2"/>
  <c r="Y894" i="2"/>
  <c r="AH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Y941" i="2"/>
  <c r="Y940" i="2"/>
  <c r="Y939" i="2"/>
  <c r="Y938" i="2"/>
  <c r="W547" i="6"/>
  <c r="I548" i="6"/>
  <c r="I691" i="2"/>
  <c r="AB691" i="2"/>
  <c r="M692" i="2"/>
  <c r="M693" i="2" s="1"/>
  <c r="M694" i="2" s="1"/>
  <c r="M695" i="2" s="1"/>
  <c r="M696" i="2" s="1"/>
  <c r="M697" i="2" s="1"/>
  <c r="AB690" i="2"/>
  <c r="I690" i="2"/>
  <c r="Y944" i="2" l="1"/>
  <c r="Y943" i="2"/>
  <c r="W548" i="6"/>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I942" i="2"/>
  <c r="AB941" i="2"/>
  <c r="I941" i="2"/>
  <c r="AB940" i="2"/>
  <c r="I940" i="2"/>
  <c r="AB939" i="2"/>
  <c r="I939" i="2"/>
  <c r="AB938" i="2"/>
  <c r="I938" i="2"/>
  <c r="W569" i="6"/>
  <c r="I570" i="6"/>
  <c r="AB944" i="2" l="1"/>
  <c r="I944" i="2"/>
  <c r="AB943" i="2"/>
  <c r="I943" i="2"/>
  <c r="W570" i="6"/>
  <c r="I571" i="6"/>
  <c r="W571" i="6" l="1"/>
  <c r="I572" i="6"/>
  <c r="W572" i="6" l="1"/>
  <c r="I573" i="6"/>
  <c r="W573" i="6" l="1"/>
  <c r="I574" i="6"/>
  <c r="W574" i="6" l="1"/>
  <c r="I575" i="6"/>
  <c r="W575" i="6" l="1"/>
  <c r="I576" i="6"/>
  <c r="W576" i="6" l="1"/>
  <c r="I577" i="6"/>
  <c r="F713" i="7"/>
  <c r="AJ536" i="7"/>
  <c r="H713" i="7"/>
  <c r="AI536" i="7"/>
  <c r="B536" i="7"/>
  <c r="AK536" i="7" s="1"/>
  <c r="L713"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13" i="7"/>
  <c r="B573" i="7"/>
  <c r="AK573" i="7" s="1"/>
  <c r="AJ573" i="7"/>
  <c r="B713"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s="1"/>
</calcChain>
</file>

<file path=xl/sharedStrings.xml><?xml version="1.0" encoding="utf-8"?>
<sst xmlns="http://schemas.openxmlformats.org/spreadsheetml/2006/main" count="1286" uniqueCount="966">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</sst>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CCFFFF"/>
      <color rgb="FF00FFFF"/>
      <color rgb="FF0000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国家衛健委発表に基づく感染状況!$AE$374:$AE$948</c:f>
              <c:numCache>
                <c:formatCode>m"月"d"日"</c:formatCode>
                <c:ptCount val="57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numCache>
            </c:numRef>
          </c:cat>
          <c:val>
            <c:numRef>
              <c:f>国家衛健委発表に基づく感染状況!$AF$374:$AF$948</c:f>
              <c:numCache>
                <c:formatCode>#,##0_);[Red]\(#,##0\)</c:formatCode>
                <c:ptCount val="57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pt idx="532">
                  <c:v>35</c:v>
                </c:pt>
                <c:pt idx="533">
                  <c:v>36</c:v>
                </c:pt>
                <c:pt idx="534">
                  <c:v>38</c:v>
                </c:pt>
                <c:pt idx="535">
                  <c:v>37</c:v>
                </c:pt>
                <c:pt idx="536">
                  <c:v>31</c:v>
                </c:pt>
                <c:pt idx="537">
                  <c:v>48</c:v>
                </c:pt>
                <c:pt idx="538">
                  <c:v>37</c:v>
                </c:pt>
                <c:pt idx="539">
                  <c:v>53</c:v>
                </c:pt>
                <c:pt idx="540">
                  <c:v>39</c:v>
                </c:pt>
                <c:pt idx="541">
                  <c:v>39</c:v>
                </c:pt>
                <c:pt idx="542">
                  <c:v>16</c:v>
                </c:pt>
                <c:pt idx="543">
                  <c:v>24</c:v>
                </c:pt>
                <c:pt idx="544">
                  <c:v>33</c:v>
                </c:pt>
                <c:pt idx="545">
                  <c:v>37</c:v>
                </c:pt>
                <c:pt idx="546">
                  <c:v>72</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香港マカオ台湾の患者・海外輸入症例・無症状病原体保有者!$CN$189:$CN$948</c:f>
              <c:numCache>
                <c:formatCode>m"月"d"日"</c:formatCode>
                <c:ptCount val="76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numCache>
            </c:numRef>
          </c:cat>
          <c:val>
            <c:numRef>
              <c:f>香港マカオ台湾の患者・海外輸入症例・無症状病原体保有者!$CO$189:$CO$948</c:f>
              <c:numCache>
                <c:formatCode>General</c:formatCode>
                <c:ptCount val="76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834347651914E-2"/>
          <c:y val="4.9905343654823429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省市別輸入症例数変化!$C$2:$C$710</c:f>
              <c:numCache>
                <c:formatCode>m"月"d"日"</c:formatCode>
                <c:ptCount val="70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numCache>
            </c:numRef>
          </c:cat>
          <c:val>
            <c:numRef>
              <c:f>省市別輸入症例数変化!$D$2:$D$710</c:f>
              <c:numCache>
                <c:formatCode>General</c:formatCode>
                <c:ptCount val="709"/>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省市別輸入症例数変化!$C$2:$C$710</c:f>
              <c:numCache>
                <c:formatCode>m"月"d"日"</c:formatCode>
                <c:ptCount val="70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numCache>
            </c:numRef>
          </c:cat>
          <c:val>
            <c:numRef>
              <c:f>省市別輸入症例数変化!$E$2:$E$710</c:f>
              <c:numCache>
                <c:formatCode>General</c:formatCode>
                <c:ptCount val="709"/>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省市別輸入症例数変化!$C$2:$C$710</c:f>
              <c:numCache>
                <c:formatCode>m"月"d"日"</c:formatCode>
                <c:ptCount val="70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numCache>
            </c:numRef>
          </c:cat>
          <c:val>
            <c:numRef>
              <c:f>省市別輸入症例数変化!$F$2:$F$710</c:f>
              <c:numCache>
                <c:formatCode>General</c:formatCode>
                <c:ptCount val="709"/>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省市別輸入症例数変化!$C$2:$C$710</c:f>
              <c:numCache>
                <c:formatCode>m"月"d"日"</c:formatCode>
                <c:ptCount val="70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numCache>
            </c:numRef>
          </c:cat>
          <c:val>
            <c:numRef>
              <c:f>省市別輸入症例数変化!$G$2:$G$710</c:f>
              <c:numCache>
                <c:formatCode>General</c:formatCode>
                <c:ptCount val="709"/>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省市別輸入症例数変化!$C$2:$C$710</c:f>
              <c:numCache>
                <c:formatCode>m"月"d"日"</c:formatCode>
                <c:ptCount val="70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numCache>
            </c:numRef>
          </c:cat>
          <c:val>
            <c:numRef>
              <c:f>省市別輸入症例数変化!$H$2:$H$710</c:f>
              <c:numCache>
                <c:formatCode>General</c:formatCode>
                <c:ptCount val="709"/>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省市別輸入症例数変化!$C$2:$C$710</c:f>
              <c:numCache>
                <c:formatCode>m"月"d"日"</c:formatCode>
                <c:ptCount val="70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numCache>
            </c:numRef>
          </c:cat>
          <c:val>
            <c:numRef>
              <c:f>省市別輸入症例数変化!$I$2:$I$710</c:f>
              <c:numCache>
                <c:formatCode>General</c:formatCode>
                <c:ptCount val="709"/>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省市別輸入症例数変化!$C$2:$C$710</c:f>
              <c:numCache>
                <c:formatCode>m"月"d"日"</c:formatCode>
                <c:ptCount val="70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numCache>
            </c:numRef>
          </c:cat>
          <c:val>
            <c:numRef>
              <c:f>省市別輸入症例数変化!$J$2:$J$710</c:f>
              <c:numCache>
                <c:formatCode>0_);[Red]\(0\)</c:formatCode>
                <c:ptCount val="709"/>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25336672531333065"/>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香港マカオ台湾の患者・海外輸入症例・無症状病原体保有者!$AX$169:$AX$948</c:f>
              <c:numCache>
                <c:formatCode>m"月"d"日"</c:formatCode>
                <c:ptCount val="78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numCache>
            </c:numRef>
          </c:cat>
          <c:val>
            <c:numRef>
              <c:f>香港マカオ台湾の患者・海外輸入症例・無症状病原体保有者!$AY$169:$AY$948</c:f>
              <c:numCache>
                <c:formatCode>General</c:formatCode>
                <c:ptCount val="78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香港マカオ台湾の患者・海外輸入症例・無症状病原体保有者!$AX$169:$AX$948</c:f>
              <c:numCache>
                <c:formatCode>m"月"d"日"</c:formatCode>
                <c:ptCount val="78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numCache>
            </c:numRef>
          </c:cat>
          <c:val>
            <c:numRef>
              <c:f>香港マカオ台湾の患者・海外輸入症例・無症状病原体保有者!$BB$169:$BB$948</c:f>
              <c:numCache>
                <c:formatCode>General</c:formatCode>
                <c:ptCount val="78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香港マカオ台湾の患者・海外輸入症例・無症状病原体保有者!$AX$169:$AX$948</c:f>
              <c:numCache>
                <c:formatCode>m"月"d"日"</c:formatCode>
                <c:ptCount val="78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numCache>
            </c:numRef>
          </c:cat>
          <c:val>
            <c:numRef>
              <c:f>香港マカオ台湾の患者・海外輸入症例・無症状病原体保有者!$AZ$169:$AZ$948</c:f>
              <c:numCache>
                <c:formatCode>General</c:formatCode>
                <c:ptCount val="78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香港マカオ台湾の患者・海外輸入症例・無症状病原体保有者!$AX$169:$AX$948</c:f>
              <c:numCache>
                <c:formatCode>m"月"d"日"</c:formatCode>
                <c:ptCount val="78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numCache>
            </c:numRef>
          </c:cat>
          <c:val>
            <c:numRef>
              <c:f>香港マカオ台湾の患者・海外輸入症例・無症状病原体保有者!$BC$169:$BC$948</c:f>
              <c:numCache>
                <c:formatCode>General</c:formatCode>
                <c:ptCount val="78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香港マカオ台湾の患者・海外輸入症例・無症状病原体保有者!$CR$485:$CR$948</c:f>
              <c:numCache>
                <c:formatCode>m"月"d"日"</c:formatCode>
                <c:ptCount val="46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numCache>
            </c:numRef>
          </c:cat>
          <c:val>
            <c:numRef>
              <c:f>香港マカオ台湾の患者・海外輸入症例・無症状病原体保有者!$CS$485:$CS$948</c:f>
              <c:numCache>
                <c:formatCode>General</c:formatCode>
                <c:ptCount val="464"/>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香港マカオ台湾の患者・海外輸入症例・無症状病原体保有者!$CR$485:$CR$948</c:f>
              <c:numCache>
                <c:formatCode>m"月"d"日"</c:formatCode>
                <c:ptCount val="46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numCache>
            </c:numRef>
          </c:cat>
          <c:val>
            <c:numRef>
              <c:f>香港マカオ台湾の患者・海外輸入症例・無症状病原体保有者!$CT$485:$CT$948</c:f>
              <c:numCache>
                <c:formatCode>General</c:formatCode>
                <c:ptCount val="464"/>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香港マカオ台湾の患者・海外輸入症例・無症状病原体保有者!$BJ$97:$BJ$947</c:f>
              <c:numCache>
                <c:formatCode>m"月"d"日"</c:formatCode>
                <c:ptCount val="85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numCache>
            </c:numRef>
          </c:cat>
          <c:val>
            <c:numRef>
              <c:f>香港マカオ台湾の患者・海外輸入症例・無症状病原体保有者!$BK$97:$BK$947</c:f>
              <c:numCache>
                <c:formatCode>General</c:formatCode>
                <c:ptCount val="851"/>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香港マカオ台湾の患者・海外輸入症例・無症状病原体保有者!$BJ$97:$BJ$947</c:f>
              <c:numCache>
                <c:formatCode>m"月"d"日"</c:formatCode>
                <c:ptCount val="85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numCache>
            </c:numRef>
          </c:cat>
          <c:val>
            <c:numRef>
              <c:f>香港マカオ台湾の患者・海外輸入症例・無症状病原体保有者!$BL$97:$BL$947</c:f>
              <c:numCache>
                <c:formatCode>General</c:formatCode>
                <c:ptCount val="851"/>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香港マカオ台湾の患者・海外輸入症例・無症状病原体保有者!$CL$29:$CL$948</c:f>
              <c:numCache>
                <c:formatCode>m"月"d"日"</c:formatCode>
                <c:ptCount val="92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numCache>
            </c:numRef>
          </c:cat>
          <c:val>
            <c:numRef>
              <c:f>香港マカオ台湾の患者・海外輸入症例・無症状病原体保有者!$CM$29:$CM$948</c:f>
              <c:numCache>
                <c:formatCode>General</c:formatCode>
                <c:ptCount val="92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香港マカオ台湾の患者・海外輸入症例・無症状病原体保有者!$CI$29:$CI$948</c:f>
              <c:numCache>
                <c:formatCode>m"月"d"日"</c:formatCode>
                <c:ptCount val="92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numCache>
            </c:numRef>
          </c:cat>
          <c:val>
            <c:numRef>
              <c:f>香港マカオ台湾の患者・海外輸入症例・無症状病原体保有者!$CK$29:$CK$948</c:f>
              <c:numCache>
                <c:formatCode>General</c:formatCode>
                <c:ptCount val="9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香港マカオ台湾の患者・海外輸入症例・無症状病原体保有者!$CI$29:$CI$948</c:f>
              <c:numCache>
                <c:formatCode>m"月"d"日"</c:formatCode>
                <c:ptCount val="92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numCache>
            </c:numRef>
          </c:cat>
          <c:val>
            <c:numRef>
              <c:f>香港マカオ台湾の患者・海外輸入症例・無症状病原体保有者!$CJ$29:$CJ$948</c:f>
              <c:numCache>
                <c:formatCode>General</c:formatCode>
                <c:ptCount val="92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香港マカオ台湾の患者・海外輸入症例・無症状病原体保有者!$CI$29:$CI$948</c:f>
              <c:numCache>
                <c:formatCode>m"月"d"日"</c:formatCode>
                <c:ptCount val="92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numCache>
            </c:numRef>
          </c:cat>
          <c:val>
            <c:numRef>
              <c:f>香港マカオ台湾の患者・海外輸入症例・無症状病原体保有者!$CK$29:$CK$948</c:f>
              <c:numCache>
                <c:formatCode>General</c:formatCode>
                <c:ptCount val="9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香港マカオ台湾の患者・海外輸入症例・無症状病原体保有者!$CI$29:$CI$948</c15:sqref>
                        </c15:formulaRef>
                      </c:ext>
                    </c:extLst>
                    <c:numCache>
                      <c:formatCode>m"月"d"日"</c:formatCode>
                      <c:ptCount val="92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numCache>
                  </c:numRef>
                </c:cat>
                <c:val>
                  <c:numRef>
                    <c:extLst>
                      <c:ext uri="{02D57815-91ED-43cb-92C2-25804820EDAC}">
                        <c15:formulaRef>
                          <c15:sqref>香港マカオ台湾の患者・海外輸入症例・無症状病原体保有者!$CJ$29:$CJ$948</c15:sqref>
                        </c15:formulaRef>
                      </c:ext>
                    </c:extLst>
                    <c:numCache>
                      <c:formatCode>General</c:formatCode>
                      <c:ptCount val="92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国家衛健委発表に基づく感染状況!$AE$374:$AE$948</c:f>
              <c:numCache>
                <c:formatCode>m"月"d"日"</c:formatCode>
                <c:ptCount val="57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numCache>
            </c:numRef>
          </c:cat>
          <c:val>
            <c:numRef>
              <c:f>国家衛健委発表に基づく感染状況!$AF$374:$AF$948</c:f>
              <c:numCache>
                <c:formatCode>#,##0_);[Red]\(#,##0\)</c:formatCode>
                <c:ptCount val="57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pt idx="532">
                  <c:v>35</c:v>
                </c:pt>
                <c:pt idx="533">
                  <c:v>36</c:v>
                </c:pt>
                <c:pt idx="534">
                  <c:v>38</c:v>
                </c:pt>
                <c:pt idx="535">
                  <c:v>37</c:v>
                </c:pt>
                <c:pt idx="536">
                  <c:v>31</c:v>
                </c:pt>
                <c:pt idx="537">
                  <c:v>48</c:v>
                </c:pt>
                <c:pt idx="538">
                  <c:v>37</c:v>
                </c:pt>
                <c:pt idx="539">
                  <c:v>53</c:v>
                </c:pt>
                <c:pt idx="540">
                  <c:v>39</c:v>
                </c:pt>
                <c:pt idx="541">
                  <c:v>39</c:v>
                </c:pt>
                <c:pt idx="542">
                  <c:v>16</c:v>
                </c:pt>
                <c:pt idx="543">
                  <c:v>24</c:v>
                </c:pt>
                <c:pt idx="544">
                  <c:v>33</c:v>
                </c:pt>
                <c:pt idx="545">
                  <c:v>37</c:v>
                </c:pt>
                <c:pt idx="546">
                  <c:v>72</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86756399496969E-2"/>
          <c:y val="2.2434990284059327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省市別輸入症例数変化!$AG$2:$AG$709</c:f>
              <c:numCache>
                <c:formatCode>m"月"d"日"</c:formatCode>
                <c:ptCount val="70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numCache>
            </c:numRef>
          </c:cat>
          <c:val>
            <c:numRef>
              <c:f>省市別輸入症例数変化!$AH$2:$AH$709</c:f>
              <c:numCache>
                <c:formatCode>0_);[Red]\(0\)</c:formatCode>
                <c:ptCount val="708"/>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省市別輸入症例数変化!$AG$2:$AG$709</c:f>
              <c:numCache>
                <c:formatCode>m"月"d"日"</c:formatCode>
                <c:ptCount val="70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numCache>
            </c:numRef>
          </c:cat>
          <c:val>
            <c:numRef>
              <c:f>省市別輸入症例数変化!$AI$2:$AI$709</c:f>
              <c:numCache>
                <c:formatCode>0_);[Red]\(0\)</c:formatCode>
                <c:ptCount val="708"/>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省市別輸入症例数変化!$AG$2:$AG$709</c:f>
              <c:numCache>
                <c:formatCode>m"月"d"日"</c:formatCode>
                <c:ptCount val="70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numCache>
            </c:numRef>
          </c:cat>
          <c:val>
            <c:numRef>
              <c:f>省市別輸入症例数変化!$AJ$2:$AJ$709</c:f>
              <c:numCache>
                <c:formatCode>General</c:formatCode>
                <c:ptCount val="708"/>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香港マカオ台湾の患者・海外輸入症例・無症状病原体保有者!$BQ$29:$BQ$948</c:f>
              <c:numCache>
                <c:formatCode>m"月"d"日"</c:formatCode>
                <c:ptCount val="92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numCache>
            </c:numRef>
          </c:cat>
          <c:val>
            <c:numRef>
              <c:f>香港マカオ台湾の患者・海外輸入症例・無症状病原体保有者!$BR$29:$BR$948</c:f>
              <c:numCache>
                <c:formatCode>General</c:formatCode>
                <c:ptCount val="920"/>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香港マカオ台湾の患者・海外輸入症例・無症状病原体保有者!$BQ$29:$BQ$948</c:f>
              <c:numCache>
                <c:formatCode>m"月"d"日"</c:formatCode>
                <c:ptCount val="92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numCache>
            </c:numRef>
          </c:cat>
          <c:val>
            <c:numRef>
              <c:f>香港マカオ台湾の患者・海外輸入症例・無症状病原体保有者!$BS$29:$BS$948</c:f>
              <c:numCache>
                <c:formatCode>General</c:formatCode>
                <c:ptCount val="9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香港マカオ台湾の患者・海外輸入症例・無症状病原体保有者!$BQ$29:$BQ$948</c:f>
              <c:numCache>
                <c:formatCode>m"月"d"日"</c:formatCode>
                <c:ptCount val="92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numCache>
            </c:numRef>
          </c:cat>
          <c:val>
            <c:numRef>
              <c:f>香港マカオ台湾の患者・海外輸入症例・無症状病原体保有者!$BT$29:$BT$948</c:f>
              <c:numCache>
                <c:formatCode>General</c:formatCode>
                <c:ptCount val="920"/>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7552556268941188"/>
          <c:h val="0.2268994167797297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香港マカオ台湾の患者・海外輸入症例・無症状病原体保有者!$CP$189:$CP$947</c:f>
              <c:numCache>
                <c:formatCode>m"月"d"日"</c:formatCode>
                <c:ptCount val="75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numCache>
            </c:numRef>
          </c:cat>
          <c:val>
            <c:numRef>
              <c:f>香港マカオ台湾の患者・海外輸入症例・無症状病原体保有者!$CQ$189:$CQ$947</c:f>
              <c:numCache>
                <c:formatCode>General</c:formatCode>
                <c:ptCount val="75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香港マカオ台湾の患者・海外輸入症例・無症状病原体保有者!$CN$189:$CN$948</c:f>
              <c:numCache>
                <c:formatCode>m"月"d"日"</c:formatCode>
                <c:ptCount val="76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numCache>
            </c:numRef>
          </c:cat>
          <c:val>
            <c:numRef>
              <c:f>香港マカオ台湾の患者・海外輸入症例・無症状病原体保有者!$CO$189:$CO$948</c:f>
              <c:numCache>
                <c:formatCode>General</c:formatCode>
                <c:ptCount val="76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香港マカオ台湾の患者・海外輸入症例・無症状病原体保有者!$BJ$97:$BJ$947</c:f>
              <c:numCache>
                <c:formatCode>m"月"d"日"</c:formatCode>
                <c:ptCount val="85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numCache>
            </c:numRef>
          </c:cat>
          <c:val>
            <c:numRef>
              <c:f>香港マカオ台湾の患者・海外輸入症例・無症状病原体保有者!$BL$97:$BL$947</c:f>
              <c:numCache>
                <c:formatCode>General</c:formatCode>
                <c:ptCount val="851"/>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香港マカオ台湾の患者・海外輸入症例・無症状病原体保有者!$BJ$97:$BJ$947</c:f>
              <c:numCache>
                <c:formatCode>m"月"d"日"</c:formatCode>
                <c:ptCount val="85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numCache>
            </c:numRef>
          </c:cat>
          <c:val>
            <c:numRef>
              <c:f>香港マカオ台湾の患者・海外輸入症例・無症状病原体保有者!$BK$97:$BK$947</c:f>
              <c:numCache>
                <c:formatCode>General</c:formatCode>
                <c:ptCount val="851"/>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国家衛健委発表に基づく感染状況!$W$27:$W$948</c:f>
              <c:numCache>
                <c:formatCode>m"月"d"日"</c:formatCode>
                <c:ptCount val="9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numCache>
            </c:numRef>
          </c:cat>
          <c:val>
            <c:numRef>
              <c:f>国家衛健委発表に基づく感染状況!$X$27:$X$948</c:f>
              <c:numCache>
                <c:formatCode>#,##0_);[Red]\(#,##0\)</c:formatCode>
                <c:ptCount val="92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国家衛健委発表に基づく感染状況!$W$27:$W$948</c:f>
              <c:numCache>
                <c:formatCode>m"月"d"日"</c:formatCode>
                <c:ptCount val="9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numCache>
            </c:numRef>
          </c:cat>
          <c:val>
            <c:numRef>
              <c:f>国家衛健委発表に基づく感染状況!$Y$27:$Y$948</c:f>
              <c:numCache>
                <c:formatCode>General</c:formatCode>
                <c:ptCount val="92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51559514743594348"/>
          <c:y val="0.16261102963845583"/>
          <c:w val="0.29794325814226313"/>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香港マカオ台湾の患者・海外輸入症例・無症状病原体保有者!$CP$189:$CP$947</c:f>
              <c:numCache>
                <c:formatCode>m"月"d"日"</c:formatCode>
                <c:ptCount val="75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numCache>
            </c:numRef>
          </c:cat>
          <c:val>
            <c:numRef>
              <c:f>香港マカオ台湾の患者・海外輸入症例・無症状病原体保有者!$CQ$189:$CQ$947</c:f>
              <c:numCache>
                <c:formatCode>General</c:formatCode>
                <c:ptCount val="75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香港マカオ台湾の患者・海外輸入症例・無症状病原体保有者!$CN$189:$CN$948</c:f>
              <c:numCache>
                <c:formatCode>m"月"d"日"</c:formatCode>
                <c:ptCount val="76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numCache>
            </c:numRef>
          </c:cat>
          <c:val>
            <c:numRef>
              <c:f>香港マカオ台湾の患者・海外輸入症例・無症状病原体保有者!$CO$189:$CO$948</c:f>
              <c:numCache>
                <c:formatCode>General</c:formatCode>
                <c:ptCount val="76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4580927384077"/>
          <c:y val="2.5428331875182269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国家衛健委発表に基づく感染状況!$W$27:$W$949</c:f>
              <c:numCache>
                <c:formatCode>m"月"d"日"</c:formatCode>
                <c:ptCount val="92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numCache>
            </c:numRef>
          </c:cat>
          <c:val>
            <c:numRef>
              <c:f>国家衛健委発表に基づく感染状況!$X$27:$X$949</c:f>
              <c:numCache>
                <c:formatCode>#,##0_);[Red]\(#,##0\)</c:formatCode>
                <c:ptCount val="92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国家衛健委発表に基づく感染状況!$W$27:$W$949</c:f>
              <c:numCache>
                <c:formatCode>m"月"d"日"</c:formatCode>
                <c:ptCount val="92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numCache>
            </c:numRef>
          </c:cat>
          <c:val>
            <c:numRef>
              <c:f>国家衛健委発表に基づく感染状況!$Y$27:$Y$949</c:f>
              <c:numCache>
                <c:formatCode>General</c:formatCode>
                <c:ptCount val="92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香港マカオ台湾の患者・海外輸入症例・無症状病原体保有者!$BE$70:$BE$948</c:f>
              <c:numCache>
                <c:formatCode>m"月"d"日"</c:formatCode>
                <c:ptCount val="87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numCache>
            </c:numRef>
          </c:cat>
          <c:val>
            <c:numRef>
              <c:f>香港マカオ台湾の患者・海外輸入症例・無症状病原体保有者!$BF$70:$BF$948</c:f>
              <c:numCache>
                <c:formatCode>General</c:formatCode>
                <c:ptCount val="879"/>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香港マカオ台湾の患者・海外輸入症例・無症状病原体保有者!$BE$70:$BE$948</c:f>
              <c:numCache>
                <c:formatCode>m"月"d"日"</c:formatCode>
                <c:ptCount val="87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numCache>
            </c:numRef>
          </c:cat>
          <c:val>
            <c:numRef>
              <c:f>香港マカオ台湾の患者・海外輸入症例・無症状病原体保有者!$BG$70:$BG$948</c:f>
              <c:numCache>
                <c:formatCode>General</c:formatCode>
                <c:ptCount val="879"/>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香港マカオ台湾の患者・海外輸入症例・無症状病原体保有者!$BX$29:$BX$948</c:f>
              <c:numCache>
                <c:formatCode>m"月"d"日"</c:formatCode>
                <c:ptCount val="92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numCache>
            </c:numRef>
          </c:cat>
          <c:val>
            <c:numRef>
              <c:f>香港マカオ台湾の患者・海外輸入症例・無症状病原体保有者!$BY$29:$BY$948</c:f>
              <c:numCache>
                <c:formatCode>General</c:formatCode>
                <c:ptCount val="920"/>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香港マカオ台湾の患者・海外輸入症例・無症状病原体保有者!$BX$29:$BX$948</c:f>
              <c:numCache>
                <c:formatCode>m"月"d"日"</c:formatCode>
                <c:ptCount val="92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numCache>
            </c:numRef>
          </c:cat>
          <c:val>
            <c:numRef>
              <c:f>香港マカオ台湾の患者・海外輸入症例・無症状病原体保有者!$BZ$29:$BZ$948</c:f>
              <c:numCache>
                <c:formatCode>General</c:formatCode>
                <c:ptCount val="9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香港マカオ台湾の患者・海外輸入症例・無症状病原体保有者!$BX$29:$BX$948</c:f>
              <c:numCache>
                <c:formatCode>m"月"d"日"</c:formatCode>
                <c:ptCount val="92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numCache>
            </c:numRef>
          </c:cat>
          <c:val>
            <c:numRef>
              <c:f>香港マカオ台湾の患者・海外輸入症例・無症状病原体保有者!$CA$29:$CA$948</c:f>
              <c:numCache>
                <c:formatCode>General</c:formatCode>
                <c:ptCount val="9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香港マカオ台湾の患者・海外輸入症例・無症状病原体保有者!$CB$29:$CB$948</c:f>
              <c:numCache>
                <c:formatCode>m"月"d"日"</c:formatCode>
                <c:ptCount val="92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numCache>
            </c:numRef>
          </c:cat>
          <c:val>
            <c:numRef>
              <c:f>香港マカオ台湾の患者・海外輸入症例・無症状病原体保有者!$CC$29:$CC$948</c:f>
              <c:numCache>
                <c:formatCode>General</c:formatCode>
                <c:ptCount val="920"/>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香港マカオ台湾の患者・海外輸入症例・無症状病原体保有者!$CB$29:$CB$948</c:f>
              <c:numCache>
                <c:formatCode>m"月"d"日"</c:formatCode>
                <c:ptCount val="92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numCache>
            </c:numRef>
          </c:cat>
          <c:val>
            <c:numRef>
              <c:f>香港マカオ台湾の患者・海外輸入症例・無症状病原体保有者!$CD$29:$CD$948</c:f>
              <c:numCache>
                <c:formatCode>General</c:formatCode>
                <c:ptCount val="9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香港マカオ台湾の患者・海外輸入症例・無症状病原体保有者!$CB$29:$CB$948</c:f>
              <c:numCache>
                <c:formatCode>m"月"d"日"</c:formatCode>
                <c:ptCount val="92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numCache>
            </c:numRef>
          </c:cat>
          <c:val>
            <c:numRef>
              <c:f>香港マカオ台湾の患者・海外輸入症例・無症状病原体保有者!$CE$29:$CE$948</c:f>
              <c:numCache>
                <c:formatCode>General</c:formatCode>
                <c:ptCount val="9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7">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4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9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0429391847351255"/>
          <c:y val="0.38363026090890329"/>
          <c:w val="0.31238399113172383"/>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香港マカオ台湾の患者・海外輸入症例・無症状病原体保有者!$CL$29:$CL$948</c:f>
              <c:numCache>
                <c:formatCode>m"月"d"日"</c:formatCode>
                <c:ptCount val="92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numCache>
            </c:numRef>
          </c:cat>
          <c:val>
            <c:numRef>
              <c:f>香港マカオ台湾の患者・海外輸入症例・無症状病原体保有者!$CM$29:$CM$948</c:f>
              <c:numCache>
                <c:formatCode>General</c:formatCode>
                <c:ptCount val="92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香港マカオ台湾の患者・海外輸入症例・無症状病原体保有者!$CI$29:$CI$948</c:f>
              <c:numCache>
                <c:formatCode>m"月"d"日"</c:formatCode>
                <c:ptCount val="92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numCache>
            </c:numRef>
          </c:cat>
          <c:val>
            <c:numRef>
              <c:f>香港マカオ台湾の患者・海外輸入症例・無症状病原体保有者!$CJ$29:$CJ$948</c:f>
              <c:numCache>
                <c:formatCode>General</c:formatCode>
                <c:ptCount val="92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香港マカオ台湾の患者・海外輸入症例・無症状病原体保有者!$CI$29:$CI$948</c:f>
              <c:numCache>
                <c:formatCode>m"月"d"日"</c:formatCode>
                <c:ptCount val="92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numCache>
            </c:numRef>
          </c:cat>
          <c:val>
            <c:numRef>
              <c:f>香港マカオ台湾の患者・海外輸入症例・無症状病原体保有者!$CK$29:$CK$948</c:f>
              <c:numCache>
                <c:formatCode>General</c:formatCode>
                <c:ptCount val="9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香港マカオ台湾の患者・海外輸入症例・無症状病原体保有者!$CP$189:$CP$947</c:f>
              <c:numCache>
                <c:formatCode>m"月"d"日"</c:formatCode>
                <c:ptCount val="75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numCache>
            </c:numRef>
          </c:cat>
          <c:val>
            <c:numRef>
              <c:f>香港マカオ台湾の患者・海外輸入症例・無症状病原体保有者!$CQ$189:$CQ$947</c:f>
              <c:numCache>
                <c:formatCode>General</c:formatCode>
                <c:ptCount val="75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967"/>
  <sheetViews>
    <sheetView zoomScale="115" zoomScaleNormal="115" workbookViewId="0">
      <pane xSplit="2" ySplit="5" topLeftCell="C939" activePane="bottomRight" state="frozen"/>
      <selection pane="topRight" activeCell="C1" sqref="C1"/>
      <selection pane="bottomLeft" activeCell="A8" sqref="A8"/>
      <selection pane="bottomRight" activeCell="B947" sqref="B947"/>
    </sheetView>
  </sheetViews>
  <sheetFormatPr defaultRowHeight="18.45" x14ac:dyDescent="0.65"/>
  <cols>
    <col min="1" max="1" width="1.0703125" customWidth="1"/>
    <col min="2" max="2" width="9.35546875" style="45" bestFit="1" customWidth="1"/>
    <col min="3" max="3" width="5.5703125" customWidth="1"/>
    <col min="4" max="4" width="10.42578125" hidden="1" customWidth="1"/>
    <col min="5" max="5" width="9.5" customWidth="1"/>
    <col min="6" max="6" width="6.2109375" bestFit="1" customWidth="1"/>
    <col min="7" max="7" width="7" customWidth="1"/>
    <col min="8" max="8" width="7.140625" bestFit="1" customWidth="1"/>
    <col min="9" max="9" width="8.35546875" customWidth="1"/>
    <col min="10" max="10" width="5.92578125" bestFit="1" customWidth="1"/>
    <col min="11" max="11" width="6.85546875" bestFit="1" customWidth="1"/>
    <col min="12" max="12" width="5" bestFit="1" customWidth="1"/>
    <col min="13" max="13" width="5.35546875" bestFit="1" customWidth="1"/>
    <col min="14" max="14" width="5.5703125" customWidth="1"/>
    <col min="15" max="15" width="7.140625" bestFit="1" customWidth="1"/>
    <col min="16" max="16" width="7.7109375" bestFit="1" customWidth="1"/>
    <col min="17" max="17" width="9.5" bestFit="1" customWidth="1"/>
    <col min="18" max="19" width="8.640625" customWidth="1"/>
    <col min="20" max="20" width="8.7109375" bestFit="1" customWidth="1"/>
    <col min="21" max="21" width="63.640625" bestFit="1" customWidth="1"/>
    <col min="23" max="23" width="13.640625" customWidth="1"/>
    <col min="24" max="24" width="5.640625" customWidth="1"/>
    <col min="25" max="25" width="12.42578125" bestFit="1" customWidth="1"/>
    <col min="26" max="26" width="8.85546875" bestFit="1" customWidth="1"/>
    <col min="27" max="27" width="4.7109375" customWidth="1"/>
    <col min="28" max="28" width="10.5" bestFit="1" customWidth="1"/>
    <col min="29" max="29" width="4.140625" bestFit="1" customWidth="1"/>
    <col min="30" max="30" width="2.5" customWidth="1"/>
    <col min="31" max="31" width="8.85546875" bestFit="1" customWidth="1"/>
  </cols>
  <sheetData>
    <row r="1" spans="2:21" ht="26.15" x14ac:dyDescent="0.65">
      <c r="B1" s="128"/>
      <c r="C1" s="305" t="s">
        <v>78</v>
      </c>
      <c r="D1" s="305"/>
      <c r="E1" s="305"/>
      <c r="F1" s="305"/>
      <c r="G1" s="305"/>
      <c r="H1" s="305"/>
      <c r="I1" s="305"/>
      <c r="J1" s="305"/>
      <c r="K1" s="305"/>
      <c r="L1" s="305"/>
      <c r="M1" s="305"/>
      <c r="N1" s="305"/>
      <c r="O1" s="305"/>
      <c r="P1" s="87"/>
      <c r="Q1" s="87"/>
      <c r="R1" s="87"/>
      <c r="S1" s="87"/>
      <c r="T1" s="87"/>
      <c r="U1" s="86">
        <v>44769</v>
      </c>
    </row>
    <row r="2" spans="2:21" ht="13" customHeight="1" x14ac:dyDescent="0.65">
      <c r="E2" s="112" t="s">
        <v>125</v>
      </c>
      <c r="F2" s="113"/>
      <c r="G2" s="112"/>
      <c r="H2" s="113"/>
      <c r="I2" s="113"/>
      <c r="J2" s="113"/>
      <c r="U2" s="72" t="s">
        <v>77</v>
      </c>
    </row>
    <row r="3" spans="2:21" ht="5.5" customHeight="1" thickBot="1" x14ac:dyDescent="0.7"/>
    <row r="4" spans="2:21" ht="18" customHeight="1" x14ac:dyDescent="0.65">
      <c r="B4" s="62" t="s">
        <v>3</v>
      </c>
      <c r="C4" s="312" t="s">
        <v>72</v>
      </c>
      <c r="D4" s="313"/>
      <c r="E4" s="313"/>
      <c r="F4" s="323"/>
      <c r="G4" s="312" t="s">
        <v>68</v>
      </c>
      <c r="H4" s="313"/>
      <c r="I4" s="318" t="s">
        <v>87</v>
      </c>
      <c r="J4" s="314" t="s">
        <v>71</v>
      </c>
      <c r="K4" s="315"/>
      <c r="L4" s="316" t="s">
        <v>70</v>
      </c>
      <c r="M4" s="317"/>
      <c r="N4" s="306" t="s">
        <v>73</v>
      </c>
      <c r="O4" s="307"/>
      <c r="P4" s="320" t="s">
        <v>92</v>
      </c>
      <c r="Q4" s="321"/>
      <c r="R4" s="320" t="s">
        <v>88</v>
      </c>
      <c r="S4" s="321"/>
      <c r="T4" s="322"/>
      <c r="U4" s="308" t="s">
        <v>75</v>
      </c>
    </row>
    <row r="5" spans="2:21" ht="18.55" customHeight="1" thickBot="1" x14ac:dyDescent="0.7">
      <c r="B5" s="63" t="s">
        <v>76</v>
      </c>
      <c r="C5" s="310" t="s">
        <v>69</v>
      </c>
      <c r="D5" s="311"/>
      <c r="E5" s="92" t="s">
        <v>9</v>
      </c>
      <c r="F5" s="71" t="s">
        <v>86</v>
      </c>
      <c r="G5" s="69" t="s">
        <v>69</v>
      </c>
      <c r="H5" s="70" t="s">
        <v>9</v>
      </c>
      <c r="I5" s="319"/>
      <c r="J5" s="69" t="s">
        <v>69</v>
      </c>
      <c r="K5" s="70" t="s">
        <v>74</v>
      </c>
      <c r="L5" s="69" t="s">
        <v>69</v>
      </c>
      <c r="M5" s="70" t="s">
        <v>9</v>
      </c>
      <c r="N5" s="69" t="s">
        <v>69</v>
      </c>
      <c r="O5" s="71" t="s">
        <v>9</v>
      </c>
      <c r="P5" s="88" t="s">
        <v>105</v>
      </c>
      <c r="Q5" s="71" t="s">
        <v>9</v>
      </c>
      <c r="R5" s="119" t="s">
        <v>90</v>
      </c>
      <c r="S5" s="68" t="s">
        <v>91</v>
      </c>
      <c r="T5" s="68" t="s">
        <v>89</v>
      </c>
      <c r="U5" s="309"/>
    </row>
    <row r="6" spans="2:21" x14ac:dyDescent="0.65">
      <c r="B6" s="64"/>
      <c r="C6" s="202"/>
      <c r="D6" s="203"/>
      <c r="E6" s="204"/>
      <c r="F6" s="205"/>
      <c r="G6" s="202"/>
      <c r="H6" s="204"/>
      <c r="I6" s="205"/>
      <c r="J6" s="202"/>
      <c r="K6" s="204"/>
      <c r="L6" s="202"/>
      <c r="M6" s="204"/>
      <c r="N6" s="202"/>
      <c r="O6" s="205"/>
      <c r="P6" s="206"/>
      <c r="Q6" s="205"/>
      <c r="R6" s="202"/>
      <c r="S6" s="205"/>
      <c r="T6" s="205"/>
      <c r="U6" s="65"/>
    </row>
    <row r="7" spans="2:21" x14ac:dyDescent="0.65">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65">
      <c r="B8" s="200">
        <v>43831</v>
      </c>
      <c r="C8" s="202"/>
      <c r="D8" s="203"/>
      <c r="E8" s="204"/>
      <c r="F8" s="205"/>
      <c r="G8" s="202"/>
      <c r="H8" s="204"/>
      <c r="I8" s="205"/>
      <c r="J8" s="202"/>
      <c r="K8" s="204"/>
      <c r="L8" s="202"/>
      <c r="M8" s="204"/>
      <c r="N8" s="202"/>
      <c r="O8" s="205"/>
      <c r="P8" s="206"/>
      <c r="Q8" s="205"/>
      <c r="R8" s="202"/>
      <c r="S8" s="205"/>
      <c r="T8" s="205"/>
      <c r="U8" s="65"/>
    </row>
    <row r="9" spans="2:21" x14ac:dyDescent="0.65">
      <c r="B9" s="76">
        <v>43832</v>
      </c>
      <c r="C9" s="202"/>
      <c r="D9" s="203"/>
      <c r="E9" s="204"/>
      <c r="F9" s="205"/>
      <c r="G9" s="202"/>
      <c r="H9" s="204"/>
      <c r="I9" s="205"/>
      <c r="J9" s="202"/>
      <c r="K9" s="204"/>
      <c r="L9" s="202"/>
      <c r="M9" s="204"/>
      <c r="N9" s="202"/>
      <c r="O9" s="205"/>
      <c r="P9" s="206"/>
      <c r="Q9" s="205"/>
      <c r="R9" s="202"/>
      <c r="S9" s="205"/>
      <c r="T9" s="205"/>
      <c r="U9" s="65"/>
    </row>
    <row r="10" spans="2:21" x14ac:dyDescent="0.65">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65">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65">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65">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65">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65">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65">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65">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65">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65">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65">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65">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65">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65">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65">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65">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65">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65">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9" x14ac:dyDescent="0.65">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9" x14ac:dyDescent="0.65">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65">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65">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65">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65">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65">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65">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65">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65">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65">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65">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65">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65">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65">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65">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9" x14ac:dyDescent="0.65">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65">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9" x14ac:dyDescent="0.65">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65">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9" x14ac:dyDescent="0.65">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65">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65">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5.3" x14ac:dyDescent="0.65">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65">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65">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65">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5.3" x14ac:dyDescent="0.65">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65">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9" x14ac:dyDescent="0.65">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65">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65">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65">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65">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65">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65">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65">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65">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65">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65">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65">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65">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65">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65">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65">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65">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65">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65">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65">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65">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65">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65">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65">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65">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65">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65">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65">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65">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65">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65">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65">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65">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65">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65">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65">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65">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65">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65">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65">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65">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65">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65">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65">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65">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65">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65">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65">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65">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65">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65">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65">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65">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65">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65">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65">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65">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65">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9" x14ac:dyDescent="0.65">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65">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65">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65">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65">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65">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65">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65">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65">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65">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65">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65">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65">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65">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65">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65">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65">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65">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65">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65">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65">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65">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65">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65">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65">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65">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65">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65">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65">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65">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65">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65">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65">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65">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65">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65">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65">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65">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65">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65">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65">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65">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65">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65">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65">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65">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65">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65">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65">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65">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65">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65">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65">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65">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65">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65">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65">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65">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65">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65">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65">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65">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65">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65">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65">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65">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65">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65">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65">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65">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65">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65">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65">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65">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65">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65">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65">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65">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65">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65">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65">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65">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65">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65">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65">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65">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65">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65">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65">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65">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65">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65">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65">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65">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65">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65">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65">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65">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65">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65">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65">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65">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65">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65">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65">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65">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65">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65">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65">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65">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65">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65">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65">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65">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65">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65">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65">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65">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65">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65">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65">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65">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65">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65">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65">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65">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65">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65">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65">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65">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65">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65">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65">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65">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65">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65">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65">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65">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65">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65">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65">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65">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65">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65">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65">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65">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65">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65">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65">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65">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65">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65">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65">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65">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65">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65">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65">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65">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65">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65">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65">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65">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65">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65">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65">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65">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65">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65">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65">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65">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65">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65">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65">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65">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65">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65">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65">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65">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65">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65">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65">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65">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65">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65">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65">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65">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65">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65">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65">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65">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65">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65">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65">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65">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65">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65">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65">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65">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65">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65">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65">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65">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65">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65">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65">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65">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65">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65">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65">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65">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65">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65">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65">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65">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65">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65">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65">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65">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65">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65">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65">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65">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65">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65">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65">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65">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65">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65">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65">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65">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65">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65">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65">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65">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65">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65">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65">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65">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65">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65">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65">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65">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65">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65">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65">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65">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65">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65">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65">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65">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65">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65">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65">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65">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65">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65">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65">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65">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65">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65">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65">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65">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65">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65">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65">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65">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65">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65">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65">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65">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65">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65">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65">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65">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65">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65">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65">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65">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65">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65">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65">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65">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65">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65">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65">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65">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65">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65">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65">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65">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65">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65">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65">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65">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65">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65">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65">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65">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65">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65">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65">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65">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65">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65">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65">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65">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65">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65">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65">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65">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65">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65">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65">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65">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65">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65">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65">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65">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65">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65">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65">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65">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65">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65">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65">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65">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65">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65">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65">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65">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65">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65">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65">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65">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65">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65">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65">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65">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65">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65">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65">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65">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65">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65">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65">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65">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65">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65">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65">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65">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65">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65">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65">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65">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65">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65">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65">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65">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65">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65">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65">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65">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65">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65">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65">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65">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65">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65">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65">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65">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65">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65">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65">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65">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65">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65">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65">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65">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65">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65">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65">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65">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65">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65">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65">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65">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65">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65">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65">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65">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65">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65">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65">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65">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65">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65">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65">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65">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65">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65">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65">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65">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65">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65">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65">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65">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65">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65">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65">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65">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65">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65">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65">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65">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65">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65">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65">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65">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65">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65">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65">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65">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65">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65">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65">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65">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65">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65">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65">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65">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65">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65">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65">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65">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65">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65">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65">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65">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65">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65">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65">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65">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65">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65">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65">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65">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65">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65">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65">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65">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65">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65">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65">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65">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65">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65">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65">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65">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65">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65">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65">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65">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65">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65">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65">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65">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65">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65">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65">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65">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65">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65">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65">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65">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65">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65">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65">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65">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65">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65">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65">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65">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65">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65">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65">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65">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65">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65">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65">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65">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65">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65">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65">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65">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65">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65">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65">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65">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65">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65">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65">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65">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65">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65">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65">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65">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65">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65">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65">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65">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65">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65">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65">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65">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65">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65">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65">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65">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65">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65">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65">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65">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65">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65">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65">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65">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65">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65">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65">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65">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65">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65">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65">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65">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65">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65">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65">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65">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65">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65">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65">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65">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65">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65">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65">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65">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65">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65">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65">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65">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65">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65">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65">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65">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65">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65">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65">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65">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65">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65">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65">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65">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65">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65">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65">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65">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65">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65">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65">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65">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65">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65">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65">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65">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65">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65">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65">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65">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65">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65">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65">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65">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65">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65">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65">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65">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65">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65">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65">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65">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65">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65">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65">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65">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65">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65">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65">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65">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65">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65">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65">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65">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65">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65">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65">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65">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65">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65">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65">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65">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65">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65">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65">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65">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65">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65">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65">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65">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65">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65">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65">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65">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65">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65">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65">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65">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65">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65">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65">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65">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65">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65">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65">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65">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65">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65">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65">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65">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65">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65">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65">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65">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65">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65">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65">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65">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65">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65">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65">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65">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65">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65">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65">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65">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65">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65">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65">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65">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65">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65">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65">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65">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65">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65">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65">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65">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65">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65">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65">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65">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65">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65">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65">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65">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65">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65">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65">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65">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65">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65">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65">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65">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65">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65">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65">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65">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65">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65">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65">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65">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65">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+G805-香港マカオ台湾の患者・海外輸入症例・無症状病原体保有者!B875</f>
        <v>316</v>
      </c>
    </row>
    <row r="806" spans="2:32" x14ac:dyDescent="0.65">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+G806-香港マカオ台湾の患者・海外輸入症例・無症状病原体保有者!B947</f>
        <v>528</v>
      </c>
    </row>
    <row r="807" spans="2:32" x14ac:dyDescent="0.65">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+G807-香港マカオ台湾の患者・海外輸入症例・無症状病原体保有者!B948</f>
        <v>555</v>
      </c>
    </row>
    <row r="808" spans="2:32" x14ac:dyDescent="0.65">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+G808-香港マカオ台湾の患者・海外輸入症例・無症状病原体保有者!B949</f>
        <v>588</v>
      </c>
    </row>
    <row r="809" spans="2:32" x14ac:dyDescent="0.65">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+G809-香港マカオ台湾の患者・海外輸入症例・無症状病原体保有者!B950</f>
        <v>1106</v>
      </c>
    </row>
    <row r="810" spans="2:32" x14ac:dyDescent="0.65">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+G810-香港マカオ台湾の患者・海外輸入症例・無症状病原体保有者!B951</f>
        <v>1437</v>
      </c>
    </row>
    <row r="811" spans="2:32" x14ac:dyDescent="0.65">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+G811-香港マカオ台湾の患者・海外輸入症例・無症状病原体保有者!B952</f>
        <v>3602</v>
      </c>
    </row>
    <row r="812" spans="2:32" x14ac:dyDescent="0.65">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v>1952</v>
      </c>
    </row>
    <row r="813" spans="2:32" x14ac:dyDescent="0.65">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v>1317</v>
      </c>
    </row>
    <row r="814" spans="2:32" x14ac:dyDescent="0.65">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v>2461</v>
      </c>
    </row>
    <row r="815" spans="2:32" x14ac:dyDescent="0.65">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v>2228</v>
      </c>
    </row>
    <row r="816" spans="2:32" x14ac:dyDescent="0.65">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v>1737</v>
      </c>
    </row>
    <row r="817" spans="2:32" x14ac:dyDescent="0.65">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v>2027</v>
      </c>
    </row>
    <row r="818" spans="2:32" x14ac:dyDescent="0.65">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v>2338</v>
      </c>
    </row>
    <row r="819" spans="2:32" x14ac:dyDescent="0.65">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v>2667</v>
      </c>
    </row>
    <row r="820" spans="2:32" x14ac:dyDescent="0.65">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v>2054</v>
      </c>
    </row>
    <row r="821" spans="2:32" x14ac:dyDescent="0.65">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v>1366</v>
      </c>
    </row>
    <row r="822" spans="2:32" x14ac:dyDescent="0.65">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v>1335</v>
      </c>
    </row>
    <row r="823" spans="2:32" x14ac:dyDescent="0.65">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v>1254</v>
      </c>
    </row>
    <row r="824" spans="2:32" x14ac:dyDescent="0.65">
      <c r="B824" s="220">
        <v>44647</v>
      </c>
      <c r="C824" s="48">
        <v>6</v>
      </c>
      <c r="D824" s="84"/>
      <c r="E824" s="110"/>
      <c r="F824" s="57">
        <v>19</v>
      </c>
      <c r="G824" s="48">
        <v>1275</v>
      </c>
      <c r="H824" s="89">
        <f t="shared" si="297"/>
        <v>144515</v>
      </c>
      <c r="I824" s="89">
        <f t="shared" si="304"/>
        <v>27745</v>
      </c>
      <c r="J824" s="48">
        <v>5</v>
      </c>
      <c r="K824" s="56">
        <f t="shared" ref="K824:K851" si="305">+J824+K823</f>
        <v>58</v>
      </c>
      <c r="L824" s="48">
        <v>0</v>
      </c>
      <c r="M824" s="89">
        <f t="shared" ref="M824:M851" si="306">+L824+M823</f>
        <v>4638</v>
      </c>
      <c r="N824" s="48">
        <v>1097</v>
      </c>
      <c r="O824" s="89">
        <f t="shared" ref="O824:O829"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v>1275</v>
      </c>
    </row>
    <row r="825" spans="2:32" x14ac:dyDescent="0.65">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56"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v>1293</v>
      </c>
    </row>
    <row r="826" spans="2:32" x14ac:dyDescent="0.65">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v>1629</v>
      </c>
    </row>
    <row r="827" spans="2:32" x14ac:dyDescent="0.65">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v>1839</v>
      </c>
    </row>
    <row r="828" spans="2:32" x14ac:dyDescent="0.65">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v>1827</v>
      </c>
    </row>
    <row r="829" spans="2:32" x14ac:dyDescent="0.65">
      <c r="B829" s="220">
        <v>44652</v>
      </c>
      <c r="C829" s="48">
        <v>0</v>
      </c>
      <c r="D829" s="84"/>
      <c r="E829" s="110"/>
      <c r="F829" s="57">
        <v>19</v>
      </c>
      <c r="G829" s="48">
        <v>2129</v>
      </c>
      <c r="H829" s="89">
        <f t="shared" ref="H829:H834" si="309">+H828+G829</f>
        <v>153232</v>
      </c>
      <c r="I829" s="89">
        <f>+H829-M829-O829</f>
        <v>27128</v>
      </c>
      <c r="J829" s="48">
        <v>-8</v>
      </c>
      <c r="K829" s="56">
        <f t="shared" si="305"/>
        <v>58</v>
      </c>
      <c r="L829" s="48">
        <v>0</v>
      </c>
      <c r="M829" s="89">
        <f t="shared" si="306"/>
        <v>4638</v>
      </c>
      <c r="N829" s="48">
        <v>4307</v>
      </c>
      <c r="O829" s="89">
        <f t="shared" si="307"/>
        <v>121466</v>
      </c>
      <c r="P829" s="111">
        <f t="shared" si="308"/>
        <v>26470</v>
      </c>
      <c r="Q829" s="57">
        <v>2363645</v>
      </c>
      <c r="R829" s="48">
        <v>34977</v>
      </c>
      <c r="S829" s="118"/>
      <c r="T829" s="57">
        <v>369331</v>
      </c>
      <c r="U829" s="78"/>
      <c r="W829" s="1">
        <f t="shared" ref="W829:W860" si="310">+B829</f>
        <v>44652</v>
      </c>
      <c r="X829" s="122">
        <f t="shared" ref="X829:X860" si="311">+G829</f>
        <v>2129</v>
      </c>
      <c r="Y829">
        <f t="shared" ref="Y829:Y860" si="312">+H829</f>
        <v>153232</v>
      </c>
      <c r="Z829" s="123">
        <f t="shared" ref="Z829:Z860" si="313">+B829</f>
        <v>44652</v>
      </c>
      <c r="AA829">
        <f t="shared" ref="AA829:AA860" si="314">+L829</f>
        <v>0</v>
      </c>
      <c r="AB829">
        <f t="shared" ref="AB829:AB860" si="315">+M829</f>
        <v>4638</v>
      </c>
      <c r="AC829">
        <v>373</v>
      </c>
      <c r="AE829" s="1">
        <f t="shared" ref="AE829:AE860" si="316">+B829</f>
        <v>44652</v>
      </c>
      <c r="AF829" s="293">
        <v>2129</v>
      </c>
    </row>
    <row r="830" spans="2:32" x14ac:dyDescent="0.65">
      <c r="B830" s="220">
        <v>44653</v>
      </c>
      <c r="C830" s="48">
        <v>0</v>
      </c>
      <c r="D830" s="84"/>
      <c r="E830" s="110"/>
      <c r="F830" s="57">
        <v>19</v>
      </c>
      <c r="G830" s="48">
        <v>1506</v>
      </c>
      <c r="H830" s="89">
        <f t="shared" si="309"/>
        <v>154738</v>
      </c>
      <c r="I830" s="233">
        <f>+H830-M830-O830+1</f>
        <v>26168</v>
      </c>
      <c r="J830" s="48">
        <v>-1</v>
      </c>
      <c r="K830" s="56">
        <f t="shared" si="305"/>
        <v>57</v>
      </c>
      <c r="L830" s="48">
        <v>0</v>
      </c>
      <c r="M830" s="89">
        <f t="shared" si="306"/>
        <v>4638</v>
      </c>
      <c r="N830" s="48">
        <v>2468</v>
      </c>
      <c r="O830" s="233">
        <f>+N830+O829-1</f>
        <v>123933</v>
      </c>
      <c r="P830" s="111">
        <f t="shared" si="308"/>
        <v>26841</v>
      </c>
      <c r="Q830" s="57">
        <v>2390486</v>
      </c>
      <c r="R830" s="48">
        <v>23422</v>
      </c>
      <c r="S830" s="118"/>
      <c r="T830" s="57">
        <v>372642</v>
      </c>
      <c r="U830" s="78"/>
      <c r="W830" s="1">
        <f t="shared" si="310"/>
        <v>44653</v>
      </c>
      <c r="X830" s="122">
        <f t="shared" si="311"/>
        <v>1506</v>
      </c>
      <c r="Y830">
        <f t="shared" si="312"/>
        <v>154738</v>
      </c>
      <c r="Z830" s="123">
        <f t="shared" si="313"/>
        <v>44653</v>
      </c>
      <c r="AA830">
        <f t="shared" si="314"/>
        <v>0</v>
      </c>
      <c r="AB830">
        <f t="shared" si="315"/>
        <v>4638</v>
      </c>
      <c r="AC830">
        <v>373</v>
      </c>
      <c r="AE830" s="1">
        <f t="shared" si="316"/>
        <v>44653</v>
      </c>
      <c r="AF830" s="293">
        <v>1506</v>
      </c>
    </row>
    <row r="831" spans="2:32" x14ac:dyDescent="0.65">
      <c r="B831" s="220">
        <v>44654</v>
      </c>
      <c r="C831" s="48">
        <v>0</v>
      </c>
      <c r="D831" s="84"/>
      <c r="E831" s="110"/>
      <c r="F831" s="57">
        <v>17</v>
      </c>
      <c r="G831" s="48">
        <v>1405</v>
      </c>
      <c r="H831" s="89">
        <f t="shared" si="309"/>
        <v>156143</v>
      </c>
      <c r="I831" s="89">
        <f t="shared" ref="I831:I847" si="317">+H831-M831-O831</f>
        <v>25724</v>
      </c>
      <c r="J831" s="48">
        <v>-3</v>
      </c>
      <c r="K831" s="56">
        <f t="shared" si="305"/>
        <v>54</v>
      </c>
      <c r="L831" s="48">
        <v>0</v>
      </c>
      <c r="M831" s="89">
        <f t="shared" si="306"/>
        <v>4638</v>
      </c>
      <c r="N831" s="48">
        <v>1848</v>
      </c>
      <c r="O831" s="89">
        <f t="shared" ref="O831:O847" si="318">+N831+O830</f>
        <v>125781</v>
      </c>
      <c r="P831" s="111">
        <f t="shared" si="308"/>
        <v>27886</v>
      </c>
      <c r="Q831" s="57">
        <v>2418372</v>
      </c>
      <c r="R831" s="48">
        <v>24376</v>
      </c>
      <c r="S831" s="118"/>
      <c r="T831" s="57">
        <v>376115</v>
      </c>
      <c r="U831" s="78"/>
      <c r="W831" s="1">
        <f t="shared" si="310"/>
        <v>44654</v>
      </c>
      <c r="X831" s="122">
        <f t="shared" si="311"/>
        <v>1405</v>
      </c>
      <c r="Y831">
        <f t="shared" si="312"/>
        <v>156143</v>
      </c>
      <c r="Z831" s="123">
        <f t="shared" si="313"/>
        <v>44654</v>
      </c>
      <c r="AA831">
        <f t="shared" si="314"/>
        <v>0</v>
      </c>
      <c r="AB831">
        <f t="shared" si="315"/>
        <v>4638</v>
      </c>
      <c r="AC831">
        <v>373</v>
      </c>
      <c r="AE831" s="1">
        <f t="shared" si="316"/>
        <v>44654</v>
      </c>
      <c r="AF831" s="293">
        <v>1405</v>
      </c>
    </row>
    <row r="832" spans="2:32" x14ac:dyDescent="0.65">
      <c r="B832" s="220">
        <v>44655</v>
      </c>
      <c r="C832" s="48">
        <v>0</v>
      </c>
      <c r="D832" s="84"/>
      <c r="E832" s="110"/>
      <c r="F832" s="57">
        <v>17</v>
      </c>
      <c r="G832" s="48">
        <v>1235</v>
      </c>
      <c r="H832" s="89">
        <f t="shared" si="309"/>
        <v>157378</v>
      </c>
      <c r="I832" s="89">
        <f t="shared" si="317"/>
        <v>25060</v>
      </c>
      <c r="J832" s="48">
        <v>9</v>
      </c>
      <c r="K832" s="56">
        <f t="shared" si="305"/>
        <v>63</v>
      </c>
      <c r="L832" s="48">
        <v>0</v>
      </c>
      <c r="M832" s="89">
        <f t="shared" si="306"/>
        <v>4638</v>
      </c>
      <c r="N832" s="48">
        <v>1899</v>
      </c>
      <c r="O832" s="89">
        <f t="shared" si="318"/>
        <v>127680</v>
      </c>
      <c r="P832" s="111">
        <f t="shared" si="308"/>
        <v>38607</v>
      </c>
      <c r="Q832" s="57">
        <v>2456979</v>
      </c>
      <c r="R832" s="48">
        <v>26683</v>
      </c>
      <c r="S832" s="118"/>
      <c r="T832" s="57">
        <v>387696</v>
      </c>
      <c r="U832" s="78"/>
      <c r="W832" s="1">
        <f t="shared" si="310"/>
        <v>44655</v>
      </c>
      <c r="X832" s="122">
        <f t="shared" si="311"/>
        <v>1235</v>
      </c>
      <c r="Y832">
        <f t="shared" si="312"/>
        <v>157378</v>
      </c>
      <c r="Z832" s="123">
        <f t="shared" si="313"/>
        <v>44655</v>
      </c>
      <c r="AA832">
        <f t="shared" si="314"/>
        <v>0</v>
      </c>
      <c r="AB832">
        <f t="shared" si="315"/>
        <v>4638</v>
      </c>
      <c r="AC832">
        <v>373</v>
      </c>
      <c r="AE832" s="1">
        <f t="shared" si="316"/>
        <v>44655</v>
      </c>
      <c r="AF832" s="293">
        <v>1235</v>
      </c>
    </row>
    <row r="833" spans="2:32" x14ac:dyDescent="0.65">
      <c r="B833" s="220">
        <v>44656</v>
      </c>
      <c r="C833" s="48">
        <v>0</v>
      </c>
      <c r="D833" s="84"/>
      <c r="E833" s="110"/>
      <c r="F833" s="57">
        <v>16</v>
      </c>
      <c r="G833" s="48">
        <v>1415</v>
      </c>
      <c r="H833" s="89">
        <f t="shared" si="309"/>
        <v>158793</v>
      </c>
      <c r="I833" s="89">
        <f t="shared" si="317"/>
        <v>24565</v>
      </c>
      <c r="J833" s="48">
        <v>12</v>
      </c>
      <c r="K833" s="56">
        <f t="shared" si="305"/>
        <v>75</v>
      </c>
      <c r="L833" s="48">
        <v>0</v>
      </c>
      <c r="M833" s="89">
        <f t="shared" si="306"/>
        <v>4638</v>
      </c>
      <c r="N833" s="48">
        <v>1910</v>
      </c>
      <c r="O833" s="89">
        <f t="shared" si="318"/>
        <v>129590</v>
      </c>
      <c r="P833" s="111">
        <f t="shared" si="308"/>
        <v>41147</v>
      </c>
      <c r="Q833" s="57">
        <v>2498126</v>
      </c>
      <c r="R833" s="48">
        <v>22416</v>
      </c>
      <c r="S833" s="118"/>
      <c r="T833" s="57">
        <v>405535</v>
      </c>
      <c r="U833" s="78"/>
      <c r="W833" s="1">
        <f t="shared" si="310"/>
        <v>44656</v>
      </c>
      <c r="X833" s="122">
        <f t="shared" si="311"/>
        <v>1415</v>
      </c>
      <c r="Y833">
        <f t="shared" si="312"/>
        <v>158793</v>
      </c>
      <c r="Z833" s="123">
        <f t="shared" si="313"/>
        <v>44656</v>
      </c>
      <c r="AA833">
        <f t="shared" si="314"/>
        <v>0</v>
      </c>
      <c r="AB833">
        <f t="shared" si="315"/>
        <v>4638</v>
      </c>
      <c r="AC833">
        <v>373</v>
      </c>
      <c r="AE833" s="1">
        <f t="shared" si="316"/>
        <v>44656</v>
      </c>
      <c r="AF833" s="293">
        <v>1415</v>
      </c>
    </row>
    <row r="834" spans="2:32" x14ac:dyDescent="0.65">
      <c r="B834" s="220">
        <v>44657</v>
      </c>
      <c r="C834" s="48">
        <v>4</v>
      </c>
      <c r="D834" s="84"/>
      <c r="E834" s="110"/>
      <c r="F834" s="57">
        <v>19</v>
      </c>
      <c r="G834" s="48">
        <v>1323</v>
      </c>
      <c r="H834" s="89">
        <f t="shared" si="309"/>
        <v>160116</v>
      </c>
      <c r="I834" s="89">
        <f t="shared" si="317"/>
        <v>24123</v>
      </c>
      <c r="J834" s="48">
        <v>10</v>
      </c>
      <c r="K834" s="56">
        <f t="shared" si="305"/>
        <v>85</v>
      </c>
      <c r="L834" s="48">
        <v>0</v>
      </c>
      <c r="M834" s="89">
        <f t="shared" si="306"/>
        <v>4638</v>
      </c>
      <c r="N834" s="48">
        <v>1765</v>
      </c>
      <c r="O834" s="89">
        <f t="shared" si="318"/>
        <v>131355</v>
      </c>
      <c r="P834" s="111">
        <f t="shared" si="308"/>
        <v>39918</v>
      </c>
      <c r="Q834" s="57">
        <v>2538044</v>
      </c>
      <c r="R834" s="48">
        <v>24320</v>
      </c>
      <c r="S834" s="118"/>
      <c r="T834" s="57">
        <v>420067</v>
      </c>
      <c r="U834" s="78"/>
      <c r="W834" s="1">
        <f t="shared" si="310"/>
        <v>44657</v>
      </c>
      <c r="X834" s="122">
        <f t="shared" si="311"/>
        <v>1323</v>
      </c>
      <c r="Y834">
        <f t="shared" si="312"/>
        <v>160116</v>
      </c>
      <c r="Z834" s="123">
        <f t="shared" si="313"/>
        <v>44657</v>
      </c>
      <c r="AA834">
        <f t="shared" si="314"/>
        <v>0</v>
      </c>
      <c r="AB834">
        <f t="shared" si="315"/>
        <v>4638</v>
      </c>
      <c r="AC834">
        <v>373</v>
      </c>
      <c r="AE834" s="1">
        <f t="shared" si="316"/>
        <v>44657</v>
      </c>
      <c r="AF834" s="293">
        <v>1323</v>
      </c>
    </row>
    <row r="835" spans="2:32" x14ac:dyDescent="0.65">
      <c r="B835" s="220">
        <v>44658</v>
      </c>
      <c r="C835" s="48">
        <v>4</v>
      </c>
      <c r="D835" s="84"/>
      <c r="E835" s="110"/>
      <c r="F835" s="57">
        <v>23</v>
      </c>
      <c r="G835" s="48">
        <v>1576</v>
      </c>
      <c r="H835" s="89">
        <f t="shared" ref="H835:H866" si="319">+H834+G835</f>
        <v>161692</v>
      </c>
      <c r="I835" s="89">
        <f t="shared" si="317"/>
        <v>23832</v>
      </c>
      <c r="J835" s="48">
        <v>-8</v>
      </c>
      <c r="K835" s="56">
        <f t="shared" si="305"/>
        <v>77</v>
      </c>
      <c r="L835" s="48">
        <v>0</v>
      </c>
      <c r="M835" s="89">
        <f t="shared" si="306"/>
        <v>4638</v>
      </c>
      <c r="N835" s="48">
        <v>1867</v>
      </c>
      <c r="O835" s="89">
        <f t="shared" si="318"/>
        <v>133222</v>
      </c>
      <c r="P835" s="111">
        <f t="shared" si="308"/>
        <v>44643</v>
      </c>
      <c r="Q835" s="57">
        <v>2582687</v>
      </c>
      <c r="R835" s="48">
        <v>31955</v>
      </c>
      <c r="S835" s="118"/>
      <c r="T835" s="57">
        <v>432100</v>
      </c>
      <c r="U835" s="78"/>
      <c r="W835" s="1">
        <f t="shared" si="310"/>
        <v>44658</v>
      </c>
      <c r="X835" s="122">
        <f t="shared" si="311"/>
        <v>1576</v>
      </c>
      <c r="Y835">
        <f t="shared" si="312"/>
        <v>161692</v>
      </c>
      <c r="Z835" s="123">
        <f t="shared" si="313"/>
        <v>44658</v>
      </c>
      <c r="AA835">
        <f t="shared" si="314"/>
        <v>0</v>
      </c>
      <c r="AB835">
        <f t="shared" si="315"/>
        <v>4638</v>
      </c>
      <c r="AC835">
        <v>373</v>
      </c>
      <c r="AE835" s="1">
        <f t="shared" si="316"/>
        <v>44658</v>
      </c>
      <c r="AF835" s="293">
        <v>1576</v>
      </c>
    </row>
    <row r="836" spans="2:32" x14ac:dyDescent="0.65">
      <c r="B836" s="220">
        <v>44659</v>
      </c>
      <c r="C836" s="48">
        <v>6</v>
      </c>
      <c r="D836" s="84"/>
      <c r="E836" s="110"/>
      <c r="F836" s="57">
        <v>29</v>
      </c>
      <c r="G836" s="48">
        <v>1350</v>
      </c>
      <c r="H836" s="89">
        <f t="shared" si="319"/>
        <v>163042</v>
      </c>
      <c r="I836" s="89">
        <f t="shared" si="317"/>
        <v>23186</v>
      </c>
      <c r="J836" s="48">
        <v>2</v>
      </c>
      <c r="K836" s="56">
        <f t="shared" si="305"/>
        <v>79</v>
      </c>
      <c r="L836" s="48">
        <v>0</v>
      </c>
      <c r="M836" s="89">
        <f t="shared" si="306"/>
        <v>4638</v>
      </c>
      <c r="N836" s="48">
        <v>1996</v>
      </c>
      <c r="O836" s="89">
        <f t="shared" si="318"/>
        <v>135218</v>
      </c>
      <c r="P836" s="111">
        <f t="shared" si="308"/>
        <v>37837</v>
      </c>
      <c r="Q836" s="57">
        <v>2620524</v>
      </c>
      <c r="R836" s="48">
        <v>23342</v>
      </c>
      <c r="S836" s="118"/>
      <c r="T836" s="57">
        <v>445797</v>
      </c>
      <c r="U836" s="78"/>
      <c r="W836" s="1">
        <f t="shared" si="310"/>
        <v>44659</v>
      </c>
      <c r="X836" s="122">
        <f t="shared" si="311"/>
        <v>1350</v>
      </c>
      <c r="Y836">
        <f t="shared" si="312"/>
        <v>163042</v>
      </c>
      <c r="Z836" s="123">
        <f t="shared" si="313"/>
        <v>44659</v>
      </c>
      <c r="AA836">
        <f t="shared" si="314"/>
        <v>0</v>
      </c>
      <c r="AB836">
        <f t="shared" si="315"/>
        <v>4638</v>
      </c>
      <c r="AC836">
        <v>373</v>
      </c>
      <c r="AE836" s="1">
        <f t="shared" si="316"/>
        <v>44659</v>
      </c>
      <c r="AF836" s="293">
        <v>1350</v>
      </c>
    </row>
    <row r="837" spans="2:32" x14ac:dyDescent="0.65">
      <c r="B837" s="220">
        <v>44660</v>
      </c>
      <c r="C837" s="48">
        <v>0</v>
      </c>
      <c r="D837" s="84"/>
      <c r="E837" s="110"/>
      <c r="F837" s="57">
        <v>28</v>
      </c>
      <c r="G837" s="48">
        <v>1351</v>
      </c>
      <c r="H837" s="89">
        <f t="shared" si="319"/>
        <v>164393</v>
      </c>
      <c r="I837" s="89">
        <f t="shared" si="317"/>
        <v>22589</v>
      </c>
      <c r="J837" s="48">
        <v>1</v>
      </c>
      <c r="K837" s="56">
        <f t="shared" si="305"/>
        <v>80</v>
      </c>
      <c r="L837" s="48">
        <v>0</v>
      </c>
      <c r="M837" s="89">
        <f t="shared" si="306"/>
        <v>4638</v>
      </c>
      <c r="N837" s="48">
        <v>1948</v>
      </c>
      <c r="O837" s="89">
        <f t="shared" si="318"/>
        <v>137166</v>
      </c>
      <c r="P837" s="111">
        <f t="shared" si="308"/>
        <v>36446</v>
      </c>
      <c r="Q837" s="57">
        <v>2656970</v>
      </c>
      <c r="R837" s="48">
        <v>27745</v>
      </c>
      <c r="S837" s="118"/>
      <c r="T837" s="57">
        <v>453555</v>
      </c>
      <c r="U837" s="78"/>
      <c r="W837" s="1">
        <f t="shared" si="310"/>
        <v>44660</v>
      </c>
      <c r="X837" s="122">
        <f t="shared" si="311"/>
        <v>1351</v>
      </c>
      <c r="Y837">
        <f t="shared" si="312"/>
        <v>164393</v>
      </c>
      <c r="Z837" s="123">
        <f t="shared" si="313"/>
        <v>44660</v>
      </c>
      <c r="AA837">
        <f t="shared" si="314"/>
        <v>0</v>
      </c>
      <c r="AB837">
        <f t="shared" si="315"/>
        <v>4638</v>
      </c>
      <c r="AC837">
        <v>373</v>
      </c>
      <c r="AE837" s="1">
        <f t="shared" si="316"/>
        <v>44660</v>
      </c>
      <c r="AF837" s="293">
        <v>1351</v>
      </c>
    </row>
    <row r="838" spans="2:32" x14ac:dyDescent="0.65">
      <c r="B838" s="220">
        <v>44661</v>
      </c>
      <c r="C838" s="48">
        <v>0</v>
      </c>
      <c r="D838" s="84"/>
      <c r="E838" s="110"/>
      <c r="F838" s="57">
        <v>28</v>
      </c>
      <c r="G838" s="48">
        <v>1184</v>
      </c>
      <c r="H838" s="89">
        <f t="shared" si="319"/>
        <v>165577</v>
      </c>
      <c r="I838" s="89">
        <f t="shared" si="317"/>
        <v>22395</v>
      </c>
      <c r="J838" s="48">
        <v>-4</v>
      </c>
      <c r="K838" s="56">
        <f t="shared" si="305"/>
        <v>76</v>
      </c>
      <c r="L838" s="48">
        <v>0</v>
      </c>
      <c r="M838" s="89">
        <f t="shared" si="306"/>
        <v>4638</v>
      </c>
      <c r="N838" s="48">
        <v>1378</v>
      </c>
      <c r="O838" s="89">
        <f t="shared" si="318"/>
        <v>138544</v>
      </c>
      <c r="P838" s="111">
        <f t="shared" si="308"/>
        <v>30853</v>
      </c>
      <c r="Q838" s="57">
        <v>2687823</v>
      </c>
      <c r="R838" s="48">
        <v>26796</v>
      </c>
      <c r="S838" s="118"/>
      <c r="T838" s="57">
        <v>457580</v>
      </c>
      <c r="U838" s="78"/>
      <c r="W838" s="1">
        <f t="shared" si="310"/>
        <v>44661</v>
      </c>
      <c r="X838" s="122">
        <f t="shared" si="311"/>
        <v>1184</v>
      </c>
      <c r="Y838">
        <f t="shared" si="312"/>
        <v>165577</v>
      </c>
      <c r="Z838" s="123">
        <f t="shared" si="313"/>
        <v>44661</v>
      </c>
      <c r="AA838">
        <f t="shared" si="314"/>
        <v>0</v>
      </c>
      <c r="AB838">
        <f t="shared" si="315"/>
        <v>4638</v>
      </c>
      <c r="AC838">
        <v>373</v>
      </c>
      <c r="AE838" s="1">
        <f t="shared" si="316"/>
        <v>44661</v>
      </c>
      <c r="AF838" s="293">
        <v>1184</v>
      </c>
    </row>
    <row r="839" spans="2:32" x14ac:dyDescent="0.65">
      <c r="B839" s="220">
        <v>44662</v>
      </c>
      <c r="C839" s="48">
        <v>1</v>
      </c>
      <c r="D839" s="84"/>
      <c r="E839" s="110"/>
      <c r="F839" s="57">
        <v>26</v>
      </c>
      <c r="G839" s="48">
        <v>1272</v>
      </c>
      <c r="H839" s="89">
        <f t="shared" si="319"/>
        <v>166849</v>
      </c>
      <c r="I839" s="89">
        <f t="shared" si="317"/>
        <v>21991</v>
      </c>
      <c r="J839" s="48">
        <v>1</v>
      </c>
      <c r="K839" s="56">
        <f t="shared" si="305"/>
        <v>77</v>
      </c>
      <c r="L839" s="48">
        <v>0</v>
      </c>
      <c r="M839" s="89">
        <f t="shared" si="306"/>
        <v>4638</v>
      </c>
      <c r="N839" s="48">
        <v>1676</v>
      </c>
      <c r="O839" s="89">
        <f t="shared" si="318"/>
        <v>140220</v>
      </c>
      <c r="P839" s="111">
        <f t="shared" si="308"/>
        <v>27516</v>
      </c>
      <c r="Q839" s="57">
        <v>2715339</v>
      </c>
      <c r="R839" s="48">
        <v>29818</v>
      </c>
      <c r="S839" s="118"/>
      <c r="T839" s="57">
        <v>455268</v>
      </c>
      <c r="U839" s="78"/>
      <c r="W839" s="1">
        <f t="shared" si="310"/>
        <v>44662</v>
      </c>
      <c r="X839" s="122">
        <f t="shared" si="311"/>
        <v>1272</v>
      </c>
      <c r="Y839">
        <f t="shared" si="312"/>
        <v>166849</v>
      </c>
      <c r="Z839" s="123">
        <f t="shared" si="313"/>
        <v>44662</v>
      </c>
      <c r="AA839">
        <f t="shared" si="314"/>
        <v>0</v>
      </c>
      <c r="AB839">
        <f t="shared" si="315"/>
        <v>4638</v>
      </c>
      <c r="AC839">
        <v>373</v>
      </c>
      <c r="AE839" s="1">
        <f t="shared" si="316"/>
        <v>44662</v>
      </c>
      <c r="AF839" s="293">
        <v>1272</v>
      </c>
    </row>
    <row r="840" spans="2:32" x14ac:dyDescent="0.65">
      <c r="B840" s="220">
        <v>44663</v>
      </c>
      <c r="C840" s="48">
        <v>0</v>
      </c>
      <c r="D840" s="84"/>
      <c r="E840" s="110"/>
      <c r="F840" s="57">
        <v>26</v>
      </c>
      <c r="G840" s="48">
        <v>1513</v>
      </c>
      <c r="H840" s="89">
        <f t="shared" si="319"/>
        <v>168362</v>
      </c>
      <c r="I840" s="89">
        <f t="shared" si="317"/>
        <v>21826</v>
      </c>
      <c r="J840" s="48">
        <v>10</v>
      </c>
      <c r="K840" s="56">
        <f t="shared" si="305"/>
        <v>87</v>
      </c>
      <c r="L840" s="48">
        <v>0</v>
      </c>
      <c r="M840" s="89">
        <f t="shared" si="306"/>
        <v>4638</v>
      </c>
      <c r="N840" s="48">
        <v>1678</v>
      </c>
      <c r="O840" s="89">
        <f t="shared" si="318"/>
        <v>141898</v>
      </c>
      <c r="P840" s="111">
        <f t="shared" si="308"/>
        <v>24311</v>
      </c>
      <c r="Q840" s="57">
        <v>2739650</v>
      </c>
      <c r="R840" s="48">
        <v>26408</v>
      </c>
      <c r="S840" s="118"/>
      <c r="T840" s="57">
        <v>453136</v>
      </c>
      <c r="U840" s="78"/>
      <c r="W840" s="1">
        <f t="shared" si="310"/>
        <v>44663</v>
      </c>
      <c r="X840" s="122">
        <f t="shared" si="311"/>
        <v>1513</v>
      </c>
      <c r="Y840">
        <f t="shared" si="312"/>
        <v>168362</v>
      </c>
      <c r="Z840" s="123">
        <f t="shared" si="313"/>
        <v>44663</v>
      </c>
      <c r="AA840">
        <f t="shared" si="314"/>
        <v>0</v>
      </c>
      <c r="AB840">
        <f t="shared" si="315"/>
        <v>4638</v>
      </c>
      <c r="AC840">
        <v>373</v>
      </c>
      <c r="AE840" s="1">
        <f t="shared" si="316"/>
        <v>44663</v>
      </c>
      <c r="AF840" s="293">
        <v>1513</v>
      </c>
    </row>
    <row r="841" spans="2:32" ht="19.5" customHeight="1" x14ac:dyDescent="0.65">
      <c r="B841" s="220">
        <v>44664</v>
      </c>
      <c r="C841" s="48">
        <v>0</v>
      </c>
      <c r="D841" s="84"/>
      <c r="E841" s="110"/>
      <c r="F841" s="57">
        <v>15</v>
      </c>
      <c r="G841" s="48">
        <v>3020</v>
      </c>
      <c r="H841" s="89">
        <f t="shared" si="319"/>
        <v>171382</v>
      </c>
      <c r="I841" s="89">
        <f t="shared" si="317"/>
        <v>22822</v>
      </c>
      <c r="J841" s="48">
        <v>-9</v>
      </c>
      <c r="K841" s="56">
        <f t="shared" si="305"/>
        <v>78</v>
      </c>
      <c r="L841" s="48">
        <v>0</v>
      </c>
      <c r="M841" s="89">
        <f t="shared" si="306"/>
        <v>4638</v>
      </c>
      <c r="N841" s="48">
        <v>2024</v>
      </c>
      <c r="O841" s="89">
        <f t="shared" si="318"/>
        <v>143922</v>
      </c>
      <c r="P841" s="111">
        <f t="shared" si="308"/>
        <v>29384</v>
      </c>
      <c r="Q841" s="57">
        <v>2769034</v>
      </c>
      <c r="R841" s="48">
        <v>37636</v>
      </c>
      <c r="S841" s="118"/>
      <c r="T841" s="57">
        <v>444823</v>
      </c>
      <c r="U841" s="78"/>
      <c r="W841" s="1">
        <f t="shared" si="310"/>
        <v>44664</v>
      </c>
      <c r="X841" s="122">
        <f t="shared" si="311"/>
        <v>3020</v>
      </c>
      <c r="Y841">
        <f t="shared" si="312"/>
        <v>171382</v>
      </c>
      <c r="Z841" s="123">
        <f t="shared" si="313"/>
        <v>44664</v>
      </c>
      <c r="AA841">
        <f t="shared" si="314"/>
        <v>0</v>
      </c>
      <c r="AB841">
        <f t="shared" si="315"/>
        <v>4638</v>
      </c>
      <c r="AC841">
        <v>373</v>
      </c>
      <c r="AE841" s="1">
        <f t="shared" si="316"/>
        <v>44664</v>
      </c>
      <c r="AF841" s="293">
        <v>3020</v>
      </c>
    </row>
    <row r="842" spans="2:32" x14ac:dyDescent="0.65">
      <c r="B842" s="220">
        <v>44665</v>
      </c>
      <c r="C842" s="48">
        <v>1</v>
      </c>
      <c r="D842" s="84"/>
      <c r="E842" s="110"/>
      <c r="F842" s="57">
        <v>16</v>
      </c>
      <c r="G842" s="48">
        <v>3486</v>
      </c>
      <c r="H842" s="89">
        <f t="shared" si="319"/>
        <v>174868</v>
      </c>
      <c r="I842" s="89">
        <f t="shared" si="317"/>
        <v>24878</v>
      </c>
      <c r="J842" s="48">
        <v>-2</v>
      </c>
      <c r="K842" s="56">
        <f t="shared" si="305"/>
        <v>76</v>
      </c>
      <c r="L842" s="48">
        <v>0</v>
      </c>
      <c r="M842" s="89">
        <f t="shared" si="306"/>
        <v>4638</v>
      </c>
      <c r="N842" s="48">
        <v>1430</v>
      </c>
      <c r="O842" s="89">
        <f t="shared" si="318"/>
        <v>145352</v>
      </c>
      <c r="P842" s="111">
        <f t="shared" si="308"/>
        <v>32955</v>
      </c>
      <c r="Q842" s="57">
        <v>2801989</v>
      </c>
      <c r="R842" s="48">
        <v>28778</v>
      </c>
      <c r="S842" s="118"/>
      <c r="T842" s="57">
        <v>448928</v>
      </c>
      <c r="U842" s="78"/>
      <c r="W842" s="1">
        <f t="shared" si="310"/>
        <v>44665</v>
      </c>
      <c r="X842" s="122">
        <f t="shared" si="311"/>
        <v>3486</v>
      </c>
      <c r="Y842">
        <f t="shared" si="312"/>
        <v>174868</v>
      </c>
      <c r="Z842" s="123">
        <f t="shared" si="313"/>
        <v>44665</v>
      </c>
      <c r="AA842">
        <f t="shared" si="314"/>
        <v>0</v>
      </c>
      <c r="AB842">
        <f t="shared" si="315"/>
        <v>4638</v>
      </c>
      <c r="AC842">
        <v>373</v>
      </c>
      <c r="AE842" s="1">
        <f t="shared" si="316"/>
        <v>44665</v>
      </c>
      <c r="AF842" s="293">
        <v>3486</v>
      </c>
    </row>
    <row r="843" spans="2:32" x14ac:dyDescent="0.65">
      <c r="B843" s="220">
        <v>44666</v>
      </c>
      <c r="C843" s="48">
        <v>0</v>
      </c>
      <c r="D843" s="84"/>
      <c r="E843" s="110"/>
      <c r="F843" s="57">
        <v>12</v>
      </c>
      <c r="G843" s="48">
        <v>3896</v>
      </c>
      <c r="H843" s="89">
        <f t="shared" si="319"/>
        <v>178764</v>
      </c>
      <c r="I843" s="89">
        <f t="shared" si="317"/>
        <v>25956</v>
      </c>
      <c r="J843" s="48">
        <v>-2</v>
      </c>
      <c r="K843" s="56">
        <f t="shared" si="305"/>
        <v>74</v>
      </c>
      <c r="L843" s="48">
        <v>0</v>
      </c>
      <c r="M843" s="89">
        <f t="shared" si="306"/>
        <v>4638</v>
      </c>
      <c r="N843" s="48">
        <v>2818</v>
      </c>
      <c r="O843" s="89">
        <f t="shared" si="318"/>
        <v>148170</v>
      </c>
      <c r="P843" s="111">
        <f t="shared" si="308"/>
        <v>23554</v>
      </c>
      <c r="Q843" s="57">
        <v>2825543</v>
      </c>
      <c r="R843" s="48">
        <v>34002</v>
      </c>
      <c r="S843" s="118"/>
      <c r="T843" s="57">
        <v>438427</v>
      </c>
      <c r="U843" s="78"/>
      <c r="W843" s="1">
        <f t="shared" si="310"/>
        <v>44666</v>
      </c>
      <c r="X843" s="122">
        <f t="shared" si="311"/>
        <v>3896</v>
      </c>
      <c r="Y843">
        <f t="shared" si="312"/>
        <v>178764</v>
      </c>
      <c r="Z843" s="123">
        <f t="shared" si="313"/>
        <v>44666</v>
      </c>
      <c r="AA843">
        <f t="shared" si="314"/>
        <v>0</v>
      </c>
      <c r="AB843">
        <f t="shared" si="315"/>
        <v>4638</v>
      </c>
      <c r="AC843">
        <v>373</v>
      </c>
      <c r="AE843" s="1">
        <f t="shared" si="316"/>
        <v>44666</v>
      </c>
      <c r="AF843" s="293">
        <v>3896</v>
      </c>
    </row>
    <row r="844" spans="2:32" x14ac:dyDescent="0.65">
      <c r="B844" s="220">
        <v>44667</v>
      </c>
      <c r="C844" s="48">
        <v>0</v>
      </c>
      <c r="D844" s="84"/>
      <c r="E844" s="110"/>
      <c r="F844" s="57">
        <v>12</v>
      </c>
      <c r="G844" s="48">
        <v>3529</v>
      </c>
      <c r="H844" s="89">
        <f t="shared" si="319"/>
        <v>182293</v>
      </c>
      <c r="I844" s="89">
        <f t="shared" si="317"/>
        <v>27885</v>
      </c>
      <c r="J844" s="48">
        <v>4</v>
      </c>
      <c r="K844" s="56">
        <f t="shared" si="305"/>
        <v>78</v>
      </c>
      <c r="L844" s="48">
        <v>0</v>
      </c>
      <c r="M844" s="89">
        <f t="shared" si="306"/>
        <v>4638</v>
      </c>
      <c r="N844" s="48">
        <v>1600</v>
      </c>
      <c r="O844" s="89">
        <f t="shared" si="318"/>
        <v>149770</v>
      </c>
      <c r="P844" s="111">
        <f t="shared" si="308"/>
        <v>27020</v>
      </c>
      <c r="Q844" s="57">
        <v>2852563</v>
      </c>
      <c r="R844" s="48">
        <v>30170</v>
      </c>
      <c r="S844" s="118"/>
      <c r="T844" s="57">
        <v>435266</v>
      </c>
      <c r="U844" s="78"/>
      <c r="W844" s="1">
        <f t="shared" si="310"/>
        <v>44667</v>
      </c>
      <c r="X844" s="122">
        <f t="shared" si="311"/>
        <v>3529</v>
      </c>
      <c r="Y844">
        <f t="shared" si="312"/>
        <v>182293</v>
      </c>
      <c r="Z844" s="123">
        <f t="shared" si="313"/>
        <v>44667</v>
      </c>
      <c r="AA844">
        <f t="shared" si="314"/>
        <v>0</v>
      </c>
      <c r="AB844">
        <f t="shared" si="315"/>
        <v>4638</v>
      </c>
      <c r="AC844">
        <v>373</v>
      </c>
      <c r="AE844" s="1">
        <f t="shared" si="316"/>
        <v>44667</v>
      </c>
      <c r="AF844" s="293">
        <v>3529</v>
      </c>
    </row>
    <row r="845" spans="2:32" x14ac:dyDescent="0.65">
      <c r="B845" s="220">
        <v>44668</v>
      </c>
      <c r="C845" s="48">
        <v>0</v>
      </c>
      <c r="D845" s="84"/>
      <c r="E845" s="110"/>
      <c r="F845" s="57">
        <v>5</v>
      </c>
      <c r="G845" s="48">
        <v>2742</v>
      </c>
      <c r="H845" s="89">
        <f t="shared" si="319"/>
        <v>185035</v>
      </c>
      <c r="I845" s="89">
        <f t="shared" si="317"/>
        <v>28987</v>
      </c>
      <c r="J845" s="48">
        <v>-7</v>
      </c>
      <c r="K845" s="56">
        <f t="shared" si="305"/>
        <v>71</v>
      </c>
      <c r="L845" s="48">
        <v>3</v>
      </c>
      <c r="M845" s="89">
        <f t="shared" si="306"/>
        <v>4641</v>
      </c>
      <c r="N845" s="48">
        <v>1637</v>
      </c>
      <c r="O845" s="89">
        <f t="shared" si="318"/>
        <v>151407</v>
      </c>
      <c r="P845" s="111">
        <f t="shared" si="308"/>
        <v>24214</v>
      </c>
      <c r="Q845" s="57">
        <v>2876777</v>
      </c>
      <c r="R845" s="48">
        <v>33882</v>
      </c>
      <c r="S845" s="118"/>
      <c r="T845" s="57">
        <v>425591</v>
      </c>
      <c r="U845" s="78"/>
      <c r="W845" s="1">
        <f t="shared" si="310"/>
        <v>44668</v>
      </c>
      <c r="X845" s="122">
        <f t="shared" si="311"/>
        <v>2742</v>
      </c>
      <c r="Y845">
        <f t="shared" si="312"/>
        <v>185035</v>
      </c>
      <c r="Z845" s="123">
        <f t="shared" si="313"/>
        <v>44668</v>
      </c>
      <c r="AA845">
        <f t="shared" si="314"/>
        <v>3</v>
      </c>
      <c r="AB845">
        <f t="shared" si="315"/>
        <v>4641</v>
      </c>
      <c r="AC845">
        <v>373</v>
      </c>
      <c r="AE845" s="1">
        <f t="shared" si="316"/>
        <v>44668</v>
      </c>
      <c r="AF845" s="293">
        <v>2742</v>
      </c>
    </row>
    <row r="846" spans="2:32" x14ac:dyDescent="0.65">
      <c r="B846" s="220">
        <v>44669</v>
      </c>
      <c r="C846" s="48">
        <v>0</v>
      </c>
      <c r="D846" s="84"/>
      <c r="E846" s="110"/>
      <c r="F846" s="57">
        <v>5</v>
      </c>
      <c r="G846" s="48">
        <v>3316</v>
      </c>
      <c r="H846" s="89">
        <f t="shared" si="319"/>
        <v>188351</v>
      </c>
      <c r="I846" s="89">
        <f t="shared" si="317"/>
        <v>30384</v>
      </c>
      <c r="J846" s="48">
        <v>4</v>
      </c>
      <c r="K846" s="56">
        <f t="shared" si="305"/>
        <v>75</v>
      </c>
      <c r="L846" s="48">
        <v>7</v>
      </c>
      <c r="M846" s="89">
        <f t="shared" si="306"/>
        <v>4648</v>
      </c>
      <c r="N846" s="48">
        <v>1912</v>
      </c>
      <c r="O846" s="89">
        <f t="shared" si="318"/>
        <v>153319</v>
      </c>
      <c r="P846" s="111">
        <f t="shared" si="308"/>
        <v>31876</v>
      </c>
      <c r="Q846" s="57">
        <v>2908653</v>
      </c>
      <c r="R846" s="48">
        <v>39131</v>
      </c>
      <c r="S846" s="118"/>
      <c r="T846" s="57">
        <v>418331</v>
      </c>
      <c r="U846" s="78"/>
      <c r="W846" s="1">
        <f t="shared" si="310"/>
        <v>44669</v>
      </c>
      <c r="X846" s="122">
        <f t="shared" si="311"/>
        <v>3316</v>
      </c>
      <c r="Y846">
        <f t="shared" si="312"/>
        <v>188351</v>
      </c>
      <c r="Z846" s="123">
        <f t="shared" si="313"/>
        <v>44669</v>
      </c>
      <c r="AA846">
        <f t="shared" si="314"/>
        <v>7</v>
      </c>
      <c r="AB846">
        <f t="shared" si="315"/>
        <v>4648</v>
      </c>
      <c r="AC846">
        <v>373</v>
      </c>
      <c r="AE846" s="1">
        <f t="shared" si="316"/>
        <v>44669</v>
      </c>
      <c r="AF846" s="293">
        <v>3316</v>
      </c>
    </row>
    <row r="847" spans="2:32" x14ac:dyDescent="0.65">
      <c r="B847" s="220">
        <v>44670</v>
      </c>
      <c r="C847" s="48">
        <v>1</v>
      </c>
      <c r="D847" s="84"/>
      <c r="E847" s="110"/>
      <c r="F847" s="57">
        <v>6</v>
      </c>
      <c r="G847" s="48">
        <v>2761</v>
      </c>
      <c r="H847" s="89">
        <f t="shared" si="319"/>
        <v>191112</v>
      </c>
      <c r="I847" s="89">
        <f t="shared" si="317"/>
        <v>30773</v>
      </c>
      <c r="J847" s="48">
        <v>41</v>
      </c>
      <c r="K847" s="56">
        <f t="shared" si="305"/>
        <v>116</v>
      </c>
      <c r="L847" s="48">
        <v>7</v>
      </c>
      <c r="M847" s="89">
        <f t="shared" si="306"/>
        <v>4655</v>
      </c>
      <c r="N847" s="48">
        <v>2365</v>
      </c>
      <c r="O847" s="89">
        <f t="shared" si="318"/>
        <v>155684</v>
      </c>
      <c r="P847" s="111">
        <f t="shared" si="308"/>
        <v>28697</v>
      </c>
      <c r="Q847" s="57">
        <v>2937350</v>
      </c>
      <c r="R847" s="48">
        <v>34397</v>
      </c>
      <c r="S847" s="118"/>
      <c r="T847" s="57">
        <v>412624</v>
      </c>
      <c r="U847" s="78"/>
      <c r="W847" s="1">
        <f t="shared" si="310"/>
        <v>44670</v>
      </c>
      <c r="X847" s="122">
        <f t="shared" si="311"/>
        <v>2761</v>
      </c>
      <c r="Y847">
        <f t="shared" si="312"/>
        <v>191112</v>
      </c>
      <c r="Z847" s="123">
        <f t="shared" si="313"/>
        <v>44670</v>
      </c>
      <c r="AA847">
        <f t="shared" si="314"/>
        <v>7</v>
      </c>
      <c r="AB847">
        <f t="shared" si="315"/>
        <v>4655</v>
      </c>
      <c r="AC847">
        <v>373</v>
      </c>
      <c r="AE847" s="1">
        <f t="shared" si="316"/>
        <v>44670</v>
      </c>
      <c r="AF847" s="293">
        <v>2761</v>
      </c>
    </row>
    <row r="848" spans="2:32" x14ac:dyDescent="0.65">
      <c r="B848" s="220">
        <v>44671</v>
      </c>
      <c r="C848" s="48">
        <v>0</v>
      </c>
      <c r="D848" s="84"/>
      <c r="E848" s="110"/>
      <c r="F848" s="57">
        <v>2</v>
      </c>
      <c r="G848" s="48">
        <v>2841</v>
      </c>
      <c r="H848" s="89">
        <f t="shared" si="319"/>
        <v>193953</v>
      </c>
      <c r="I848" s="126">
        <f>+H848-M848-O848-2</f>
        <v>31419</v>
      </c>
      <c r="J848" s="48">
        <v>107</v>
      </c>
      <c r="K848" s="56">
        <f t="shared" si="305"/>
        <v>223</v>
      </c>
      <c r="L848" s="48">
        <v>8</v>
      </c>
      <c r="M848" s="89">
        <f t="shared" si="306"/>
        <v>4663</v>
      </c>
      <c r="N848" s="48">
        <v>2183</v>
      </c>
      <c r="O848" s="89">
        <f>+N848+O847+2</f>
        <v>157869</v>
      </c>
      <c r="P848" s="111">
        <f t="shared" si="308"/>
        <v>84456</v>
      </c>
      <c r="Q848" s="57">
        <v>3021806</v>
      </c>
      <c r="R848" s="48">
        <v>71085</v>
      </c>
      <c r="S848" s="118"/>
      <c r="T848" s="57">
        <v>425756</v>
      </c>
      <c r="U848" s="78"/>
      <c r="W848" s="1">
        <f t="shared" si="310"/>
        <v>44671</v>
      </c>
      <c r="X848" s="122">
        <f t="shared" si="311"/>
        <v>2841</v>
      </c>
      <c r="Y848">
        <f t="shared" si="312"/>
        <v>193953</v>
      </c>
      <c r="Z848" s="123">
        <f t="shared" si="313"/>
        <v>44671</v>
      </c>
      <c r="AA848">
        <f t="shared" si="314"/>
        <v>8</v>
      </c>
      <c r="AB848">
        <f t="shared" si="315"/>
        <v>4663</v>
      </c>
      <c r="AC848">
        <v>373</v>
      </c>
      <c r="AE848" s="1">
        <f t="shared" si="316"/>
        <v>44671</v>
      </c>
      <c r="AF848" s="293">
        <v>2841</v>
      </c>
    </row>
    <row r="849" spans="2:32" x14ac:dyDescent="0.65">
      <c r="B849" s="220">
        <v>44672</v>
      </c>
      <c r="C849" s="48">
        <v>0</v>
      </c>
      <c r="D849" s="84"/>
      <c r="E849" s="110"/>
      <c r="F849" s="57">
        <v>2</v>
      </c>
      <c r="G849" s="48">
        <v>2133</v>
      </c>
      <c r="H849" s="89">
        <f t="shared" si="319"/>
        <v>196086</v>
      </c>
      <c r="I849" s="89">
        <f t="shared" ref="I849:I854" si="320">+H849-M849-O849</f>
        <v>30813</v>
      </c>
      <c r="J849" s="48">
        <v>28</v>
      </c>
      <c r="K849" s="56">
        <f t="shared" si="305"/>
        <v>251</v>
      </c>
      <c r="L849" s="48">
        <v>11</v>
      </c>
      <c r="M849" s="89">
        <f t="shared" si="306"/>
        <v>4674</v>
      </c>
      <c r="N849" s="48">
        <v>2730</v>
      </c>
      <c r="O849" s="89">
        <f t="shared" ref="O849:O880" si="321">+N849+O848</f>
        <v>160599</v>
      </c>
      <c r="P849" s="111">
        <f t="shared" si="308"/>
        <v>39338</v>
      </c>
      <c r="Q849" s="57">
        <v>3061144</v>
      </c>
      <c r="R849" s="48">
        <v>33923</v>
      </c>
      <c r="S849" s="118"/>
      <c r="T849" s="57">
        <v>431118</v>
      </c>
      <c r="U849" s="78"/>
      <c r="W849" s="1">
        <f t="shared" si="310"/>
        <v>44672</v>
      </c>
      <c r="X849" s="122">
        <f t="shared" si="311"/>
        <v>2133</v>
      </c>
      <c r="Y849">
        <f t="shared" si="312"/>
        <v>196086</v>
      </c>
      <c r="Z849" s="123">
        <f t="shared" si="313"/>
        <v>44672</v>
      </c>
      <c r="AA849">
        <f t="shared" si="314"/>
        <v>11</v>
      </c>
      <c r="AB849">
        <f t="shared" si="315"/>
        <v>4674</v>
      </c>
      <c r="AC849">
        <v>373</v>
      </c>
      <c r="AE849" s="1">
        <f t="shared" si="316"/>
        <v>44672</v>
      </c>
      <c r="AF849" s="293">
        <v>2133</v>
      </c>
    </row>
    <row r="850" spans="2:32" x14ac:dyDescent="0.65">
      <c r="B850" s="220">
        <v>44673</v>
      </c>
      <c r="C850" s="48">
        <v>0</v>
      </c>
      <c r="D850" s="84"/>
      <c r="E850" s="110"/>
      <c r="F850" s="57">
        <v>2</v>
      </c>
      <c r="G850" s="48">
        <v>2988</v>
      </c>
      <c r="H850" s="89">
        <f t="shared" si="319"/>
        <v>199074</v>
      </c>
      <c r="I850" s="89">
        <f t="shared" si="320"/>
        <v>30662</v>
      </c>
      <c r="J850" s="48">
        <v>-14</v>
      </c>
      <c r="K850" s="56">
        <f t="shared" si="305"/>
        <v>237</v>
      </c>
      <c r="L850" s="48">
        <v>12</v>
      </c>
      <c r="M850" s="89">
        <f t="shared" si="306"/>
        <v>4686</v>
      </c>
      <c r="N850" s="48">
        <v>3127</v>
      </c>
      <c r="O850" s="89">
        <f t="shared" si="321"/>
        <v>163726</v>
      </c>
      <c r="P850" s="111">
        <f t="shared" si="308"/>
        <v>32092</v>
      </c>
      <c r="Q850" s="57">
        <v>3093236</v>
      </c>
      <c r="R850" s="48">
        <v>31683</v>
      </c>
      <c r="S850" s="118"/>
      <c r="T850" s="57">
        <v>431473</v>
      </c>
      <c r="U850" s="78"/>
      <c r="W850" s="1">
        <f t="shared" si="310"/>
        <v>44673</v>
      </c>
      <c r="X850" s="122">
        <f t="shared" si="311"/>
        <v>2988</v>
      </c>
      <c r="Y850">
        <f t="shared" si="312"/>
        <v>199074</v>
      </c>
      <c r="Z850" s="123">
        <f t="shared" si="313"/>
        <v>44673</v>
      </c>
      <c r="AA850">
        <f t="shared" si="314"/>
        <v>12</v>
      </c>
      <c r="AB850">
        <f t="shared" si="315"/>
        <v>4686</v>
      </c>
      <c r="AC850">
        <v>373</v>
      </c>
      <c r="AE850" s="1">
        <f t="shared" si="316"/>
        <v>44673</v>
      </c>
      <c r="AF850" s="293">
        <v>2988</v>
      </c>
    </row>
    <row r="851" spans="2:32" x14ac:dyDescent="0.65">
      <c r="B851" s="220">
        <v>44674</v>
      </c>
      <c r="C851" s="48">
        <v>0</v>
      </c>
      <c r="D851" s="84"/>
      <c r="E851" s="110"/>
      <c r="F851" s="57">
        <v>2</v>
      </c>
      <c r="G851" s="48">
        <v>1580</v>
      </c>
      <c r="H851" s="89">
        <f t="shared" si="319"/>
        <v>200654</v>
      </c>
      <c r="I851" s="89">
        <f t="shared" si="320"/>
        <v>29531</v>
      </c>
      <c r="J851" s="48">
        <v>-1</v>
      </c>
      <c r="K851" s="56">
        <f t="shared" si="305"/>
        <v>236</v>
      </c>
      <c r="L851" s="48">
        <v>39</v>
      </c>
      <c r="M851" s="89">
        <f t="shared" si="306"/>
        <v>4725</v>
      </c>
      <c r="N851" s="48">
        <v>2672</v>
      </c>
      <c r="O851" s="89">
        <f t="shared" si="321"/>
        <v>166398</v>
      </c>
      <c r="P851" s="111">
        <f t="shared" si="308"/>
        <v>38562</v>
      </c>
      <c r="Q851" s="57">
        <v>3131798</v>
      </c>
      <c r="R851" s="48">
        <v>32760</v>
      </c>
      <c r="S851" s="118"/>
      <c r="T851" s="57">
        <v>437249</v>
      </c>
      <c r="U851" s="78"/>
      <c r="W851" s="1">
        <f t="shared" si="310"/>
        <v>44674</v>
      </c>
      <c r="X851" s="122">
        <f t="shared" si="311"/>
        <v>1580</v>
      </c>
      <c r="Y851">
        <f t="shared" si="312"/>
        <v>200654</v>
      </c>
      <c r="Z851" s="123">
        <f t="shared" si="313"/>
        <v>44674</v>
      </c>
      <c r="AA851">
        <f t="shared" si="314"/>
        <v>39</v>
      </c>
      <c r="AB851">
        <f t="shared" si="315"/>
        <v>4725</v>
      </c>
      <c r="AC851">
        <v>373</v>
      </c>
      <c r="AE851" s="1">
        <f t="shared" si="316"/>
        <v>44674</v>
      </c>
      <c r="AF851" s="293">
        <v>1580</v>
      </c>
    </row>
    <row r="852" spans="2:32" x14ac:dyDescent="0.65">
      <c r="B852" s="220">
        <v>44675</v>
      </c>
      <c r="C852" s="48">
        <v>0</v>
      </c>
      <c r="D852" s="84"/>
      <c r="E852" s="110"/>
      <c r="F852" s="57">
        <v>2</v>
      </c>
      <c r="G852" s="48">
        <v>2680</v>
      </c>
      <c r="H852" s="89">
        <f t="shared" si="319"/>
        <v>203334</v>
      </c>
      <c r="I852" s="89">
        <f t="shared" si="320"/>
        <v>29178</v>
      </c>
      <c r="J852" s="48">
        <v>38</v>
      </c>
      <c r="K852" s="56">
        <f t="shared" ref="K852:K864" si="322">+J852+K851</f>
        <v>274</v>
      </c>
      <c r="L852" s="48">
        <v>51</v>
      </c>
      <c r="M852" s="89">
        <f t="shared" ref="M852:M864" si="323">+L852+M851</f>
        <v>4776</v>
      </c>
      <c r="N852" s="48">
        <v>2982</v>
      </c>
      <c r="O852" s="89">
        <f t="shared" si="321"/>
        <v>169380</v>
      </c>
      <c r="P852" s="111">
        <f t="shared" si="308"/>
        <v>30577</v>
      </c>
      <c r="Q852" s="57">
        <v>3162375</v>
      </c>
      <c r="R852" s="48">
        <v>32431</v>
      </c>
      <c r="S852" s="118"/>
      <c r="T852" s="57">
        <v>435378</v>
      </c>
      <c r="U852" s="78"/>
      <c r="W852" s="1">
        <f t="shared" si="310"/>
        <v>44675</v>
      </c>
      <c r="X852" s="122">
        <f t="shared" si="311"/>
        <v>2680</v>
      </c>
      <c r="Y852">
        <f t="shared" si="312"/>
        <v>203334</v>
      </c>
      <c r="Z852" s="123">
        <f t="shared" si="313"/>
        <v>44675</v>
      </c>
      <c r="AA852">
        <f t="shared" si="314"/>
        <v>51</v>
      </c>
      <c r="AB852">
        <f t="shared" si="315"/>
        <v>4776</v>
      </c>
      <c r="AC852">
        <v>373</v>
      </c>
      <c r="AE852" s="1">
        <f t="shared" si="316"/>
        <v>44675</v>
      </c>
      <c r="AF852" s="293">
        <v>2680</v>
      </c>
    </row>
    <row r="853" spans="2:32" x14ac:dyDescent="0.65">
      <c r="B853" s="220">
        <v>44676</v>
      </c>
      <c r="C853" s="48">
        <v>0</v>
      </c>
      <c r="D853" s="84"/>
      <c r="E853" s="110"/>
      <c r="F853" s="57">
        <v>2</v>
      </c>
      <c r="G853" s="48">
        <v>1923</v>
      </c>
      <c r="H853" s="89">
        <f t="shared" si="319"/>
        <v>205257</v>
      </c>
      <c r="I853" s="89">
        <f t="shared" si="320"/>
        <v>28726</v>
      </c>
      <c r="J853" s="48">
        <v>67</v>
      </c>
      <c r="K853" s="56">
        <f t="shared" si="322"/>
        <v>341</v>
      </c>
      <c r="L853" s="48">
        <v>52</v>
      </c>
      <c r="M853" s="89">
        <f t="shared" si="323"/>
        <v>4828</v>
      </c>
      <c r="N853" s="48">
        <v>2323</v>
      </c>
      <c r="O853" s="89">
        <f t="shared" si="321"/>
        <v>171703</v>
      </c>
      <c r="P853" s="111">
        <f t="shared" si="308"/>
        <v>37630</v>
      </c>
      <c r="Q853" s="57">
        <v>3200005</v>
      </c>
      <c r="R853" s="48">
        <v>46493</v>
      </c>
      <c r="S853" s="118"/>
      <c r="T853" s="57">
        <v>426511</v>
      </c>
      <c r="U853" s="78"/>
      <c r="W853" s="1">
        <f t="shared" si="310"/>
        <v>44676</v>
      </c>
      <c r="X853" s="122">
        <f t="shared" si="311"/>
        <v>1923</v>
      </c>
      <c r="Y853">
        <f t="shared" si="312"/>
        <v>205257</v>
      </c>
      <c r="Z853" s="123">
        <f t="shared" si="313"/>
        <v>44676</v>
      </c>
      <c r="AA853">
        <f t="shared" si="314"/>
        <v>52</v>
      </c>
      <c r="AB853">
        <f t="shared" si="315"/>
        <v>4828</v>
      </c>
      <c r="AC853">
        <v>373</v>
      </c>
      <c r="AE853" s="1">
        <f t="shared" si="316"/>
        <v>44676</v>
      </c>
      <c r="AF853" s="293">
        <v>1923</v>
      </c>
    </row>
    <row r="854" spans="2:32" x14ac:dyDescent="0.65">
      <c r="B854" s="220">
        <v>44677</v>
      </c>
      <c r="C854" s="48">
        <v>0</v>
      </c>
      <c r="D854" s="84"/>
      <c r="E854" s="110"/>
      <c r="F854" s="57">
        <v>0</v>
      </c>
      <c r="G854" s="48">
        <v>1824</v>
      </c>
      <c r="H854" s="89">
        <f t="shared" si="319"/>
        <v>207081</v>
      </c>
      <c r="I854" s="89">
        <f t="shared" si="320"/>
        <v>26774</v>
      </c>
      <c r="J854" s="48">
        <v>-23</v>
      </c>
      <c r="K854" s="56">
        <f t="shared" si="322"/>
        <v>318</v>
      </c>
      <c r="L854" s="48">
        <v>48</v>
      </c>
      <c r="M854" s="89">
        <f t="shared" si="323"/>
        <v>4876</v>
      </c>
      <c r="N854" s="48">
        <v>3728</v>
      </c>
      <c r="O854" s="89">
        <f t="shared" si="321"/>
        <v>175431</v>
      </c>
      <c r="P854" s="111">
        <f t="shared" si="308"/>
        <v>35936</v>
      </c>
      <c r="Q854" s="57">
        <v>3235941</v>
      </c>
      <c r="R854" s="48">
        <v>51545</v>
      </c>
      <c r="S854" s="118"/>
      <c r="T854" s="57">
        <v>410877</v>
      </c>
      <c r="U854" s="78"/>
      <c r="W854" s="1">
        <f t="shared" si="310"/>
        <v>44677</v>
      </c>
      <c r="X854" s="122">
        <f t="shared" si="311"/>
        <v>1824</v>
      </c>
      <c r="Y854">
        <f t="shared" si="312"/>
        <v>207081</v>
      </c>
      <c r="Z854" s="123">
        <f t="shared" si="313"/>
        <v>44677</v>
      </c>
      <c r="AA854">
        <f t="shared" si="314"/>
        <v>48</v>
      </c>
      <c r="AB854">
        <f t="shared" si="315"/>
        <v>4876</v>
      </c>
      <c r="AC854">
        <v>373</v>
      </c>
      <c r="AE854" s="1">
        <f t="shared" si="316"/>
        <v>44677</v>
      </c>
      <c r="AF854" s="293">
        <v>1824</v>
      </c>
    </row>
    <row r="855" spans="2:32" x14ac:dyDescent="0.65">
      <c r="B855" s="220">
        <v>44678</v>
      </c>
      <c r="C855" s="48">
        <v>0</v>
      </c>
      <c r="D855" s="84"/>
      <c r="E855" s="110"/>
      <c r="F855" s="57">
        <v>0</v>
      </c>
      <c r="G855" s="48">
        <v>1503</v>
      </c>
      <c r="H855" s="89">
        <f t="shared" si="319"/>
        <v>208584</v>
      </c>
      <c r="I855" s="89">
        <f>+H855-M855-O855</f>
        <v>25506</v>
      </c>
      <c r="J855" s="48">
        <v>81</v>
      </c>
      <c r="K855" s="56">
        <f t="shared" si="322"/>
        <v>399</v>
      </c>
      <c r="L855" s="48">
        <v>47</v>
      </c>
      <c r="M855" s="89">
        <f t="shared" si="323"/>
        <v>4923</v>
      </c>
      <c r="N855" s="48">
        <v>2724</v>
      </c>
      <c r="O855" s="89">
        <f t="shared" si="321"/>
        <v>178155</v>
      </c>
      <c r="P855" s="111">
        <f t="shared" si="308"/>
        <v>54183</v>
      </c>
      <c r="Q855" s="57">
        <v>3290124</v>
      </c>
      <c r="R855" s="48">
        <v>36337</v>
      </c>
      <c r="S855" s="118"/>
      <c r="T855" s="57">
        <v>428075</v>
      </c>
      <c r="U855" s="78"/>
      <c r="W855" s="1">
        <f t="shared" si="310"/>
        <v>44678</v>
      </c>
      <c r="X855" s="122">
        <f t="shared" si="311"/>
        <v>1503</v>
      </c>
      <c r="Y855">
        <f t="shared" si="312"/>
        <v>208584</v>
      </c>
      <c r="Z855" s="123">
        <f t="shared" si="313"/>
        <v>44678</v>
      </c>
      <c r="AA855">
        <f t="shared" si="314"/>
        <v>47</v>
      </c>
      <c r="AB855">
        <f t="shared" si="315"/>
        <v>4923</v>
      </c>
      <c r="AC855">
        <v>373</v>
      </c>
      <c r="AE855" s="1">
        <f t="shared" si="316"/>
        <v>44678</v>
      </c>
      <c r="AF855" s="293">
        <v>1503</v>
      </c>
    </row>
    <row r="856" spans="2:32" x14ac:dyDescent="0.65">
      <c r="B856" s="220">
        <v>44679</v>
      </c>
      <c r="C856" s="48">
        <v>0</v>
      </c>
      <c r="D856" s="84"/>
      <c r="E856" s="110"/>
      <c r="F856" s="57">
        <v>0</v>
      </c>
      <c r="G856" s="48">
        <v>5659</v>
      </c>
      <c r="H856" s="89">
        <f t="shared" si="319"/>
        <v>214243</v>
      </c>
      <c r="I856" s="89">
        <f>+H856-M856-O856</f>
        <v>28317</v>
      </c>
      <c r="J856" s="48">
        <v>18</v>
      </c>
      <c r="K856" s="56">
        <f t="shared" si="322"/>
        <v>417</v>
      </c>
      <c r="L856" s="48">
        <v>52</v>
      </c>
      <c r="M856" s="89">
        <f t="shared" si="323"/>
        <v>4975</v>
      </c>
      <c r="N856" s="48">
        <v>2796</v>
      </c>
      <c r="O856" s="89">
        <f t="shared" si="321"/>
        <v>180951</v>
      </c>
      <c r="P856" s="111">
        <f t="shared" si="308"/>
        <v>55395</v>
      </c>
      <c r="Q856" s="57">
        <v>3345519</v>
      </c>
      <c r="R856" s="48">
        <v>28159</v>
      </c>
      <c r="S856" s="118"/>
      <c r="T856" s="57">
        <v>455300</v>
      </c>
      <c r="U856" s="78"/>
      <c r="W856" s="1">
        <f t="shared" si="310"/>
        <v>44679</v>
      </c>
      <c r="X856" s="122">
        <f t="shared" si="311"/>
        <v>5659</v>
      </c>
      <c r="Y856">
        <f t="shared" si="312"/>
        <v>214243</v>
      </c>
      <c r="Z856" s="123">
        <f t="shared" si="313"/>
        <v>44679</v>
      </c>
      <c r="AA856">
        <f t="shared" si="314"/>
        <v>52</v>
      </c>
      <c r="AB856">
        <f t="shared" si="315"/>
        <v>4975</v>
      </c>
      <c r="AC856">
        <v>373</v>
      </c>
      <c r="AE856" s="1">
        <f t="shared" si="316"/>
        <v>44679</v>
      </c>
      <c r="AF856" s="293">
        <v>5659</v>
      </c>
    </row>
    <row r="857" spans="2:32" x14ac:dyDescent="0.65">
      <c r="B857" s="220">
        <v>44680</v>
      </c>
      <c r="C857" s="48">
        <v>0</v>
      </c>
      <c r="D857" s="84"/>
      <c r="E857" s="110"/>
      <c r="F857" s="57">
        <v>0</v>
      </c>
      <c r="G857" s="48">
        <v>1424</v>
      </c>
      <c r="H857" s="89">
        <f t="shared" si="319"/>
        <v>215667</v>
      </c>
      <c r="I857" s="89">
        <f t="shared" ref="I857:I862" si="324">+H857-M857-O857</f>
        <v>26567</v>
      </c>
      <c r="J857" s="48">
        <v>41</v>
      </c>
      <c r="K857" s="56">
        <f t="shared" si="322"/>
        <v>458</v>
      </c>
      <c r="L857" s="48">
        <v>47</v>
      </c>
      <c r="M857" s="89">
        <f t="shared" si="323"/>
        <v>5022</v>
      </c>
      <c r="N857" s="48">
        <v>3127</v>
      </c>
      <c r="O857" s="89">
        <f t="shared" si="321"/>
        <v>184078</v>
      </c>
      <c r="P857" s="111">
        <f t="shared" ref="P857:P888" si="325">+Q857-Q856</f>
        <v>48830</v>
      </c>
      <c r="Q857" s="57">
        <v>3394349</v>
      </c>
      <c r="R857" s="48">
        <v>48224</v>
      </c>
      <c r="S857" s="118"/>
      <c r="T857" s="57">
        <v>455894</v>
      </c>
      <c r="U857" s="78"/>
      <c r="W857" s="1">
        <f t="shared" si="310"/>
        <v>44680</v>
      </c>
      <c r="X857" s="122">
        <f t="shared" si="311"/>
        <v>1424</v>
      </c>
      <c r="Y857">
        <f t="shared" si="312"/>
        <v>215667</v>
      </c>
      <c r="Z857" s="123">
        <f t="shared" si="313"/>
        <v>44680</v>
      </c>
      <c r="AA857">
        <f t="shared" si="314"/>
        <v>47</v>
      </c>
      <c r="AB857">
        <f t="shared" si="315"/>
        <v>5022</v>
      </c>
      <c r="AC857">
        <v>373</v>
      </c>
      <c r="AE857" s="1">
        <f t="shared" si="316"/>
        <v>44680</v>
      </c>
      <c r="AF857" s="293">
        <v>1424</v>
      </c>
    </row>
    <row r="858" spans="2:32" x14ac:dyDescent="0.65">
      <c r="B858" s="220">
        <v>44681</v>
      </c>
      <c r="C858" s="48">
        <v>0</v>
      </c>
      <c r="D858" s="84"/>
      <c r="E858" s="110"/>
      <c r="F858" s="57">
        <v>0</v>
      </c>
      <c r="G858" s="48">
        <v>920</v>
      </c>
      <c r="H858" s="89">
        <f t="shared" si="319"/>
        <v>216587</v>
      </c>
      <c r="I858" s="89">
        <f t="shared" si="324"/>
        <v>24002</v>
      </c>
      <c r="J858" s="48">
        <v>-11</v>
      </c>
      <c r="K858" s="56">
        <f t="shared" si="322"/>
        <v>447</v>
      </c>
      <c r="L858" s="48">
        <v>38</v>
      </c>
      <c r="M858" s="89">
        <f t="shared" si="323"/>
        <v>5060</v>
      </c>
      <c r="N858" s="48">
        <v>3447</v>
      </c>
      <c r="O858" s="89">
        <f t="shared" si="321"/>
        <v>187525</v>
      </c>
      <c r="P858" s="111">
        <f t="shared" si="325"/>
        <v>46115</v>
      </c>
      <c r="Q858" s="57">
        <v>3440464</v>
      </c>
      <c r="R858" s="48">
        <v>31383</v>
      </c>
      <c r="S858" s="118"/>
      <c r="T858" s="57">
        <v>470521</v>
      </c>
      <c r="U858" s="78"/>
      <c r="W858" s="1">
        <f t="shared" si="310"/>
        <v>44681</v>
      </c>
      <c r="X858" s="122">
        <f t="shared" si="311"/>
        <v>920</v>
      </c>
      <c r="Y858">
        <f t="shared" si="312"/>
        <v>216587</v>
      </c>
      <c r="Z858" s="123">
        <f t="shared" si="313"/>
        <v>44681</v>
      </c>
      <c r="AA858">
        <f t="shared" si="314"/>
        <v>38</v>
      </c>
      <c r="AB858">
        <f t="shared" si="315"/>
        <v>5060</v>
      </c>
      <c r="AC858">
        <v>373</v>
      </c>
      <c r="AE858" s="1">
        <f t="shared" si="316"/>
        <v>44681</v>
      </c>
      <c r="AF858" s="293">
        <v>920</v>
      </c>
    </row>
    <row r="859" spans="2:32" x14ac:dyDescent="0.65">
      <c r="B859" s="220">
        <v>44682</v>
      </c>
      <c r="C859" s="48">
        <v>0</v>
      </c>
      <c r="D859" s="84"/>
      <c r="E859" s="110"/>
      <c r="F859" s="57">
        <v>0</v>
      </c>
      <c r="G859" s="48">
        <v>865</v>
      </c>
      <c r="H859" s="89">
        <f t="shared" si="319"/>
        <v>217452</v>
      </c>
      <c r="I859" s="89">
        <f t="shared" si="324"/>
        <v>20173</v>
      </c>
      <c r="J859" s="48">
        <v>129</v>
      </c>
      <c r="K859" s="56">
        <f t="shared" si="322"/>
        <v>576</v>
      </c>
      <c r="L859" s="48">
        <v>32</v>
      </c>
      <c r="M859" s="89">
        <f t="shared" si="323"/>
        <v>5092</v>
      </c>
      <c r="N859" s="48">
        <v>4662</v>
      </c>
      <c r="O859" s="89">
        <f t="shared" si="321"/>
        <v>192187</v>
      </c>
      <c r="P859" s="111">
        <f t="shared" si="325"/>
        <v>35900</v>
      </c>
      <c r="Q859" s="57">
        <v>3476364</v>
      </c>
      <c r="R859" s="48">
        <v>32454</v>
      </c>
      <c r="S859" s="118"/>
      <c r="T859" s="57">
        <v>473932</v>
      </c>
      <c r="U859" s="78"/>
      <c r="W859" s="1">
        <f t="shared" si="310"/>
        <v>44682</v>
      </c>
      <c r="X859" s="122">
        <f t="shared" si="311"/>
        <v>865</v>
      </c>
      <c r="Y859">
        <f t="shared" si="312"/>
        <v>217452</v>
      </c>
      <c r="Z859" s="123">
        <f t="shared" si="313"/>
        <v>44682</v>
      </c>
      <c r="AA859">
        <f t="shared" si="314"/>
        <v>32</v>
      </c>
      <c r="AB859">
        <f t="shared" si="315"/>
        <v>5092</v>
      </c>
      <c r="AC859">
        <v>373</v>
      </c>
      <c r="AE859" s="1">
        <f t="shared" si="316"/>
        <v>44682</v>
      </c>
      <c r="AF859" s="293">
        <v>865</v>
      </c>
    </row>
    <row r="860" spans="2:32" x14ac:dyDescent="0.65">
      <c r="B860" s="220">
        <v>44683</v>
      </c>
      <c r="C860" s="48">
        <v>1</v>
      </c>
      <c r="D860" s="84"/>
      <c r="E860" s="110"/>
      <c r="F860" s="57">
        <v>1</v>
      </c>
      <c r="G860" s="48">
        <v>384</v>
      </c>
      <c r="H860" s="89">
        <f t="shared" si="319"/>
        <v>217836</v>
      </c>
      <c r="I860" s="89">
        <f t="shared" si="324"/>
        <v>16266</v>
      </c>
      <c r="J860" s="48">
        <v>39</v>
      </c>
      <c r="K860" s="56">
        <f t="shared" si="322"/>
        <v>615</v>
      </c>
      <c r="L860" s="48">
        <v>20</v>
      </c>
      <c r="M860" s="89">
        <f t="shared" si="323"/>
        <v>5112</v>
      </c>
      <c r="N860" s="48">
        <v>4271</v>
      </c>
      <c r="O860" s="89">
        <f t="shared" si="321"/>
        <v>196458</v>
      </c>
      <c r="P860" s="111">
        <f t="shared" si="325"/>
        <v>35710</v>
      </c>
      <c r="Q860" s="57">
        <v>3512074</v>
      </c>
      <c r="R860" s="48">
        <v>40523</v>
      </c>
      <c r="S860" s="118"/>
      <c r="T860" s="57">
        <v>469104</v>
      </c>
      <c r="U860" s="78"/>
      <c r="W860" s="1">
        <f t="shared" si="310"/>
        <v>44683</v>
      </c>
      <c r="X860" s="122">
        <f t="shared" si="311"/>
        <v>384</v>
      </c>
      <c r="Y860">
        <f t="shared" si="312"/>
        <v>217836</v>
      </c>
      <c r="Z860" s="123">
        <f t="shared" si="313"/>
        <v>44683</v>
      </c>
      <c r="AA860">
        <f t="shared" si="314"/>
        <v>20</v>
      </c>
      <c r="AB860">
        <f t="shared" si="315"/>
        <v>5112</v>
      </c>
      <c r="AC860">
        <v>373</v>
      </c>
      <c r="AE860" s="1">
        <f t="shared" si="316"/>
        <v>44683</v>
      </c>
      <c r="AF860" s="293">
        <v>384</v>
      </c>
    </row>
    <row r="861" spans="2:32" x14ac:dyDescent="0.65">
      <c r="B861" s="220">
        <v>44684</v>
      </c>
      <c r="C861" s="48">
        <v>0</v>
      </c>
      <c r="D861" s="84"/>
      <c r="E861" s="110"/>
      <c r="F861" s="57">
        <v>1</v>
      </c>
      <c r="G861" s="48">
        <v>362</v>
      </c>
      <c r="H861" s="89">
        <f t="shared" si="319"/>
        <v>218198</v>
      </c>
      <c r="I861" s="89">
        <f t="shared" si="324"/>
        <v>14520</v>
      </c>
      <c r="J861" s="48">
        <v>5</v>
      </c>
      <c r="K861" s="56">
        <f t="shared" si="322"/>
        <v>620</v>
      </c>
      <c r="L861" s="48">
        <v>16</v>
      </c>
      <c r="M861" s="89">
        <f t="shared" si="323"/>
        <v>5128</v>
      </c>
      <c r="N861" s="48">
        <v>2092</v>
      </c>
      <c r="O861" s="89">
        <f t="shared" si="321"/>
        <v>198550</v>
      </c>
      <c r="P861" s="111">
        <f t="shared" si="325"/>
        <v>34620</v>
      </c>
      <c r="Q861" s="57">
        <v>3546694</v>
      </c>
      <c r="R861" s="48">
        <v>33845</v>
      </c>
      <c r="S861" s="118"/>
      <c r="T861" s="57">
        <v>469877</v>
      </c>
      <c r="U861" s="78"/>
      <c r="W861" s="1">
        <f t="shared" ref="W861:W892" si="326">+B861</f>
        <v>44684</v>
      </c>
      <c r="X861" s="122">
        <f t="shared" ref="X861:X892" si="327">+G861</f>
        <v>362</v>
      </c>
      <c r="Y861">
        <f t="shared" ref="Y861:Y892" si="328">+H861</f>
        <v>218198</v>
      </c>
      <c r="Z861" s="123">
        <f t="shared" ref="Z861:Z892" si="329">+B861</f>
        <v>44684</v>
      </c>
      <c r="AA861">
        <f t="shared" ref="AA861:AA892" si="330">+L861</f>
        <v>16</v>
      </c>
      <c r="AB861">
        <f t="shared" ref="AB861:AB892" si="331">+M861</f>
        <v>5128</v>
      </c>
      <c r="AC861">
        <v>373</v>
      </c>
      <c r="AE861" s="1">
        <f t="shared" ref="AE861:AE892" si="332">+B861</f>
        <v>44684</v>
      </c>
      <c r="AF861" s="293">
        <v>362</v>
      </c>
    </row>
    <row r="862" spans="2:32" x14ac:dyDescent="0.65">
      <c r="B862" s="220">
        <v>44685</v>
      </c>
      <c r="C862" s="48">
        <v>0</v>
      </c>
      <c r="D862" s="84"/>
      <c r="E862" s="110"/>
      <c r="F862" s="57">
        <v>0</v>
      </c>
      <c r="G862" s="48">
        <v>373</v>
      </c>
      <c r="H862" s="89">
        <f t="shared" si="319"/>
        <v>218571</v>
      </c>
      <c r="I862" s="89">
        <f t="shared" si="324"/>
        <v>12755</v>
      </c>
      <c r="J862" s="48">
        <v>30</v>
      </c>
      <c r="K862" s="56">
        <f t="shared" si="322"/>
        <v>650</v>
      </c>
      <c r="L862" s="48">
        <v>13</v>
      </c>
      <c r="M862" s="89">
        <f t="shared" si="323"/>
        <v>5141</v>
      </c>
      <c r="N862" s="48">
        <v>2125</v>
      </c>
      <c r="O862" s="89">
        <f t="shared" si="321"/>
        <v>200675</v>
      </c>
      <c r="P862" s="111">
        <f t="shared" si="325"/>
        <v>31379</v>
      </c>
      <c r="Q862" s="57">
        <v>3578073</v>
      </c>
      <c r="R862" s="48">
        <v>30335</v>
      </c>
      <c r="S862" s="118"/>
      <c r="T862" s="57">
        <v>470918</v>
      </c>
      <c r="U862" s="78"/>
      <c r="W862" s="1">
        <f t="shared" si="326"/>
        <v>44685</v>
      </c>
      <c r="X862" s="122">
        <f t="shared" si="327"/>
        <v>373</v>
      </c>
      <c r="Y862">
        <f t="shared" si="328"/>
        <v>218571</v>
      </c>
      <c r="Z862" s="123">
        <f t="shared" si="329"/>
        <v>44685</v>
      </c>
      <c r="AA862">
        <f t="shared" si="330"/>
        <v>13</v>
      </c>
      <c r="AB862">
        <f t="shared" si="331"/>
        <v>5141</v>
      </c>
      <c r="AC862">
        <v>373</v>
      </c>
      <c r="AE862" s="1">
        <f t="shared" si="332"/>
        <v>44685</v>
      </c>
      <c r="AF862" s="293">
        <v>373</v>
      </c>
    </row>
    <row r="863" spans="2:32" x14ac:dyDescent="0.65">
      <c r="B863" s="220">
        <v>44686</v>
      </c>
      <c r="C863" s="48">
        <v>0</v>
      </c>
      <c r="D863" s="84"/>
      <c r="E863" s="110"/>
      <c r="F863" s="57">
        <v>0</v>
      </c>
      <c r="G863" s="48">
        <v>374</v>
      </c>
      <c r="H863" s="89">
        <f t="shared" si="319"/>
        <v>218945</v>
      </c>
      <c r="I863" s="89">
        <f t="shared" ref="I863:I899" si="333">+H863-M863-O863</f>
        <v>11515</v>
      </c>
      <c r="J863" s="48">
        <v>9</v>
      </c>
      <c r="K863" s="56">
        <f t="shared" si="322"/>
        <v>659</v>
      </c>
      <c r="L863" s="48">
        <v>12</v>
      </c>
      <c r="M863" s="89">
        <f t="shared" si="323"/>
        <v>5153</v>
      </c>
      <c r="N863" s="48">
        <v>1602</v>
      </c>
      <c r="O863" s="89">
        <f t="shared" si="321"/>
        <v>202277</v>
      </c>
      <c r="P863" s="111">
        <f t="shared" si="325"/>
        <v>27309</v>
      </c>
      <c r="Q863" s="57">
        <v>3605382</v>
      </c>
      <c r="R863" s="48">
        <v>41416</v>
      </c>
      <c r="S863" s="118"/>
      <c r="T863" s="57">
        <v>456802</v>
      </c>
      <c r="U863" s="78"/>
      <c r="W863" s="1">
        <f t="shared" si="326"/>
        <v>44686</v>
      </c>
      <c r="X863" s="122">
        <f t="shared" si="327"/>
        <v>374</v>
      </c>
      <c r="Y863">
        <f t="shared" si="328"/>
        <v>218945</v>
      </c>
      <c r="Z863" s="123">
        <f t="shared" si="329"/>
        <v>44686</v>
      </c>
      <c r="AA863">
        <f t="shared" si="330"/>
        <v>12</v>
      </c>
      <c r="AB863">
        <f t="shared" si="331"/>
        <v>5153</v>
      </c>
      <c r="AC863">
        <v>373</v>
      </c>
      <c r="AE863" s="1">
        <f t="shared" si="332"/>
        <v>44686</v>
      </c>
      <c r="AF863" s="293">
        <v>374</v>
      </c>
    </row>
    <row r="864" spans="2:32" x14ac:dyDescent="0.65">
      <c r="B864" s="220">
        <v>44687</v>
      </c>
      <c r="C864" s="48">
        <v>1</v>
      </c>
      <c r="D864" s="84"/>
      <c r="E864" s="110"/>
      <c r="F864" s="57">
        <v>1</v>
      </c>
      <c r="G864" s="48">
        <v>351</v>
      </c>
      <c r="H864" s="89">
        <f t="shared" si="319"/>
        <v>219296</v>
      </c>
      <c r="I864" s="89">
        <f t="shared" si="333"/>
        <v>9975</v>
      </c>
      <c r="J864" s="48">
        <v>-72</v>
      </c>
      <c r="K864" s="56">
        <f t="shared" si="322"/>
        <v>587</v>
      </c>
      <c r="L864" s="48">
        <v>13</v>
      </c>
      <c r="M864" s="89">
        <f t="shared" si="323"/>
        <v>5166</v>
      </c>
      <c r="N864" s="48">
        <v>1878</v>
      </c>
      <c r="O864" s="89">
        <f t="shared" si="321"/>
        <v>204155</v>
      </c>
      <c r="P864" s="111">
        <f t="shared" si="325"/>
        <v>29243</v>
      </c>
      <c r="Q864" s="57">
        <v>3634625</v>
      </c>
      <c r="R864" s="48">
        <v>41472</v>
      </c>
      <c r="S864" s="118"/>
      <c r="T864" s="57">
        <v>444565</v>
      </c>
      <c r="U864" s="78"/>
      <c r="W864" s="1">
        <f t="shared" si="326"/>
        <v>44687</v>
      </c>
      <c r="X864" s="122">
        <f t="shared" si="327"/>
        <v>351</v>
      </c>
      <c r="Y864">
        <f t="shared" si="328"/>
        <v>219296</v>
      </c>
      <c r="Z864" s="123">
        <f t="shared" si="329"/>
        <v>44687</v>
      </c>
      <c r="AA864">
        <f t="shared" si="330"/>
        <v>13</v>
      </c>
      <c r="AB864">
        <f t="shared" si="331"/>
        <v>5166</v>
      </c>
      <c r="AC864">
        <v>373</v>
      </c>
      <c r="AE864" s="1">
        <f t="shared" si="332"/>
        <v>44687</v>
      </c>
      <c r="AF864" s="293">
        <v>351</v>
      </c>
    </row>
    <row r="865" spans="2:32" x14ac:dyDescent="0.65">
      <c r="B865" s="220">
        <v>44688</v>
      </c>
      <c r="C865" s="48">
        <v>0</v>
      </c>
      <c r="D865" s="84"/>
      <c r="E865" s="110"/>
      <c r="F865" s="57">
        <v>0</v>
      </c>
      <c r="G865" s="48">
        <v>329</v>
      </c>
      <c r="H865" s="89">
        <f t="shared" si="319"/>
        <v>219625</v>
      </c>
      <c r="I865" s="89">
        <f t="shared" si="333"/>
        <v>9181</v>
      </c>
      <c r="J865" s="48">
        <v>-54</v>
      </c>
      <c r="K865" s="56">
        <f t="shared" ref="K865:K878" si="334">+J865+K864</f>
        <v>533</v>
      </c>
      <c r="L865" s="48">
        <v>8</v>
      </c>
      <c r="M865" s="89">
        <f t="shared" ref="M865:M878" si="335">+L865+M864</f>
        <v>5174</v>
      </c>
      <c r="N865" s="48">
        <v>1115</v>
      </c>
      <c r="O865" s="89">
        <f t="shared" si="321"/>
        <v>205270</v>
      </c>
      <c r="P865" s="111">
        <f t="shared" si="325"/>
        <v>28373</v>
      </c>
      <c r="Q865" s="57">
        <v>3662998</v>
      </c>
      <c r="R865" s="48">
        <v>55844</v>
      </c>
      <c r="S865" s="118"/>
      <c r="T865" s="57">
        <v>416869</v>
      </c>
      <c r="U865" s="78"/>
      <c r="W865" s="1">
        <f t="shared" si="326"/>
        <v>44688</v>
      </c>
      <c r="X865" s="122">
        <f t="shared" si="327"/>
        <v>329</v>
      </c>
      <c r="Y865">
        <f t="shared" si="328"/>
        <v>219625</v>
      </c>
      <c r="Z865" s="123">
        <f t="shared" si="329"/>
        <v>44688</v>
      </c>
      <c r="AA865">
        <f t="shared" si="330"/>
        <v>8</v>
      </c>
      <c r="AB865">
        <f t="shared" si="331"/>
        <v>5174</v>
      </c>
      <c r="AC865">
        <v>373</v>
      </c>
      <c r="AE865" s="1">
        <f t="shared" si="332"/>
        <v>44688</v>
      </c>
      <c r="AF865" s="293">
        <v>329</v>
      </c>
    </row>
    <row r="866" spans="2:32" x14ac:dyDescent="0.65">
      <c r="B866" s="220">
        <v>44689</v>
      </c>
      <c r="C866" s="48">
        <v>0</v>
      </c>
      <c r="D866" s="84"/>
      <c r="E866" s="110"/>
      <c r="F866" s="57">
        <v>0</v>
      </c>
      <c r="G866" s="48">
        <v>415</v>
      </c>
      <c r="H866" s="89">
        <f t="shared" si="319"/>
        <v>220040</v>
      </c>
      <c r="I866" s="89">
        <f t="shared" si="333"/>
        <v>8736</v>
      </c>
      <c r="J866" s="48">
        <v>-4</v>
      </c>
      <c r="K866" s="56">
        <f t="shared" si="334"/>
        <v>529</v>
      </c>
      <c r="L866" s="48">
        <v>11</v>
      </c>
      <c r="M866" s="89">
        <f t="shared" si="335"/>
        <v>5185</v>
      </c>
      <c r="N866" s="48">
        <v>849</v>
      </c>
      <c r="O866" s="89">
        <f t="shared" si="321"/>
        <v>206119</v>
      </c>
      <c r="P866" s="111">
        <f t="shared" si="325"/>
        <v>29146</v>
      </c>
      <c r="Q866" s="57">
        <v>3692144</v>
      </c>
      <c r="R866" s="48">
        <v>44163</v>
      </c>
      <c r="S866" s="118"/>
      <c r="T866" s="57">
        <v>401851</v>
      </c>
      <c r="U866" s="78"/>
      <c r="W866" s="1">
        <f t="shared" si="326"/>
        <v>44689</v>
      </c>
      <c r="X866" s="122">
        <f t="shared" si="327"/>
        <v>415</v>
      </c>
      <c r="Y866">
        <f t="shared" si="328"/>
        <v>220040</v>
      </c>
      <c r="Z866" s="123">
        <f t="shared" si="329"/>
        <v>44689</v>
      </c>
      <c r="AA866">
        <f t="shared" si="330"/>
        <v>11</v>
      </c>
      <c r="AB866">
        <f t="shared" si="331"/>
        <v>5185</v>
      </c>
      <c r="AC866">
        <v>373</v>
      </c>
      <c r="AE866" s="1">
        <f t="shared" si="332"/>
        <v>44689</v>
      </c>
      <c r="AF866" s="293">
        <v>415</v>
      </c>
    </row>
    <row r="867" spans="2:32" x14ac:dyDescent="0.65">
      <c r="B867" s="220">
        <v>44690</v>
      </c>
      <c r="C867" s="48">
        <v>0</v>
      </c>
      <c r="D867" s="84"/>
      <c r="E867" s="110"/>
      <c r="F867" s="57">
        <v>0</v>
      </c>
      <c r="G867" s="48">
        <v>357</v>
      </c>
      <c r="H867" s="89">
        <f t="shared" ref="H867:H899" si="336">+H866+G867</f>
        <v>220397</v>
      </c>
      <c r="I867" s="89">
        <f t="shared" si="333"/>
        <v>8068</v>
      </c>
      <c r="J867" s="48">
        <v>-18</v>
      </c>
      <c r="K867" s="56">
        <f t="shared" si="334"/>
        <v>511</v>
      </c>
      <c r="L867" s="48">
        <v>6</v>
      </c>
      <c r="M867" s="89">
        <f t="shared" si="335"/>
        <v>5191</v>
      </c>
      <c r="N867" s="48">
        <v>1019</v>
      </c>
      <c r="O867" s="89">
        <f t="shared" si="321"/>
        <v>207138</v>
      </c>
      <c r="P867" s="111">
        <f t="shared" si="325"/>
        <v>38182</v>
      </c>
      <c r="Q867" s="57">
        <v>3730326</v>
      </c>
      <c r="R867" s="48">
        <v>45475</v>
      </c>
      <c r="S867" s="118"/>
      <c r="T867" s="57">
        <v>394649</v>
      </c>
      <c r="U867" s="78"/>
      <c r="W867" s="1">
        <f t="shared" si="326"/>
        <v>44690</v>
      </c>
      <c r="X867" s="122">
        <f t="shared" si="327"/>
        <v>357</v>
      </c>
      <c r="Y867">
        <f t="shared" si="328"/>
        <v>220397</v>
      </c>
      <c r="Z867" s="123">
        <f t="shared" si="329"/>
        <v>44690</v>
      </c>
      <c r="AA867">
        <f t="shared" si="330"/>
        <v>6</v>
      </c>
      <c r="AB867">
        <f t="shared" si="331"/>
        <v>5191</v>
      </c>
      <c r="AC867">
        <v>373</v>
      </c>
      <c r="AE867" s="1">
        <f t="shared" si="332"/>
        <v>44690</v>
      </c>
      <c r="AF867" s="293">
        <v>357</v>
      </c>
    </row>
    <row r="868" spans="2:32" x14ac:dyDescent="0.65">
      <c r="B868" s="220">
        <v>44691</v>
      </c>
      <c r="C868" s="48">
        <v>0</v>
      </c>
      <c r="D868" s="84"/>
      <c r="E868" s="110"/>
      <c r="F868" s="57">
        <v>0</v>
      </c>
      <c r="G868" s="48">
        <v>324</v>
      </c>
      <c r="H868" s="89">
        <f t="shared" si="336"/>
        <v>220721</v>
      </c>
      <c r="I868" s="89">
        <f t="shared" si="333"/>
        <v>7568</v>
      </c>
      <c r="J868" s="48">
        <v>-27</v>
      </c>
      <c r="K868" s="56">
        <f t="shared" si="334"/>
        <v>484</v>
      </c>
      <c r="L868" s="48">
        <v>7</v>
      </c>
      <c r="M868" s="89">
        <f t="shared" si="335"/>
        <v>5198</v>
      </c>
      <c r="N868" s="48">
        <v>817</v>
      </c>
      <c r="O868" s="89">
        <f t="shared" si="321"/>
        <v>207955</v>
      </c>
      <c r="P868" s="111">
        <f t="shared" si="325"/>
        <v>44050</v>
      </c>
      <c r="Q868" s="57">
        <v>3774376</v>
      </c>
      <c r="R868" s="48">
        <v>38821</v>
      </c>
      <c r="S868" s="118"/>
      <c r="T868" s="57">
        <v>399876</v>
      </c>
      <c r="U868" s="78"/>
      <c r="W868" s="1">
        <f t="shared" si="326"/>
        <v>44691</v>
      </c>
      <c r="X868" s="122">
        <f t="shared" si="327"/>
        <v>324</v>
      </c>
      <c r="Y868">
        <f t="shared" si="328"/>
        <v>220721</v>
      </c>
      <c r="Z868" s="123">
        <f t="shared" si="329"/>
        <v>44691</v>
      </c>
      <c r="AA868">
        <f t="shared" si="330"/>
        <v>7</v>
      </c>
      <c r="AB868">
        <f t="shared" si="331"/>
        <v>5198</v>
      </c>
      <c r="AC868">
        <v>373</v>
      </c>
      <c r="AE868" s="1">
        <f t="shared" si="332"/>
        <v>44691</v>
      </c>
      <c r="AF868" s="293">
        <v>324</v>
      </c>
    </row>
    <row r="869" spans="2:32" x14ac:dyDescent="0.65">
      <c r="B869" s="220">
        <v>44692</v>
      </c>
      <c r="C869" s="48">
        <v>1</v>
      </c>
      <c r="D869" s="84"/>
      <c r="E869" s="110"/>
      <c r="F869" s="57">
        <v>1</v>
      </c>
      <c r="G869" s="48">
        <v>237</v>
      </c>
      <c r="H869" s="89">
        <f t="shared" si="336"/>
        <v>220958</v>
      </c>
      <c r="I869" s="89">
        <f t="shared" si="333"/>
        <v>7229</v>
      </c>
      <c r="J869" s="48">
        <v>-40</v>
      </c>
      <c r="K869" s="56">
        <f t="shared" si="334"/>
        <v>444</v>
      </c>
      <c r="L869" s="48">
        <v>5</v>
      </c>
      <c r="M869" s="89">
        <f t="shared" si="335"/>
        <v>5203</v>
      </c>
      <c r="N869" s="48">
        <v>571</v>
      </c>
      <c r="O869" s="89">
        <f t="shared" si="321"/>
        <v>208526</v>
      </c>
      <c r="P869" s="111">
        <f t="shared" si="325"/>
        <v>26790</v>
      </c>
      <c r="Q869" s="57">
        <v>3801166</v>
      </c>
      <c r="R869" s="48">
        <v>62719</v>
      </c>
      <c r="S869" s="118"/>
      <c r="T869" s="57">
        <v>363739</v>
      </c>
      <c r="U869" s="78"/>
      <c r="W869" s="1">
        <f t="shared" si="326"/>
        <v>44692</v>
      </c>
      <c r="X869" s="122">
        <f t="shared" si="327"/>
        <v>237</v>
      </c>
      <c r="Y869">
        <f t="shared" si="328"/>
        <v>220958</v>
      </c>
      <c r="Z869" s="123">
        <f t="shared" si="329"/>
        <v>44692</v>
      </c>
      <c r="AA869">
        <f t="shared" si="330"/>
        <v>5</v>
      </c>
      <c r="AB869">
        <f t="shared" si="331"/>
        <v>5203</v>
      </c>
      <c r="AC869">
        <v>373</v>
      </c>
      <c r="AE869" s="1">
        <f t="shared" si="332"/>
        <v>44692</v>
      </c>
      <c r="AF869" s="293">
        <v>237</v>
      </c>
    </row>
    <row r="870" spans="2:32" x14ac:dyDescent="0.65">
      <c r="B870" s="220">
        <v>44693</v>
      </c>
      <c r="C870" s="48">
        <v>0</v>
      </c>
      <c r="D870" s="84"/>
      <c r="E870" s="110"/>
      <c r="F870" s="57">
        <v>1</v>
      </c>
      <c r="G870" s="48">
        <v>331</v>
      </c>
      <c r="H870" s="89">
        <f t="shared" si="336"/>
        <v>221289</v>
      </c>
      <c r="I870" s="89">
        <f t="shared" si="333"/>
        <v>6944</v>
      </c>
      <c r="J870" s="48">
        <v>-47</v>
      </c>
      <c r="K870" s="56">
        <f t="shared" si="334"/>
        <v>397</v>
      </c>
      <c r="L870" s="48">
        <v>2</v>
      </c>
      <c r="M870" s="89">
        <f t="shared" si="335"/>
        <v>5205</v>
      </c>
      <c r="N870" s="48">
        <v>614</v>
      </c>
      <c r="O870" s="89">
        <f t="shared" si="321"/>
        <v>209140</v>
      </c>
      <c r="P870" s="111">
        <f t="shared" si="325"/>
        <v>25697</v>
      </c>
      <c r="Q870" s="57">
        <v>3826863</v>
      </c>
      <c r="R870" s="48">
        <v>30726</v>
      </c>
      <c r="S870" s="118"/>
      <c r="T870" s="57">
        <v>358536</v>
      </c>
      <c r="U870" s="78"/>
      <c r="W870" s="1">
        <f t="shared" si="326"/>
        <v>44693</v>
      </c>
      <c r="X870" s="122">
        <f t="shared" si="327"/>
        <v>331</v>
      </c>
      <c r="Y870">
        <f t="shared" si="328"/>
        <v>221289</v>
      </c>
      <c r="Z870" s="123">
        <f t="shared" si="329"/>
        <v>44693</v>
      </c>
      <c r="AA870">
        <f t="shared" si="330"/>
        <v>2</v>
      </c>
      <c r="AB870">
        <f t="shared" si="331"/>
        <v>5205</v>
      </c>
      <c r="AC870">
        <v>373</v>
      </c>
      <c r="AE870" s="1">
        <f t="shared" si="332"/>
        <v>44693</v>
      </c>
      <c r="AF870" s="293">
        <v>331</v>
      </c>
    </row>
    <row r="871" spans="2:32" x14ac:dyDescent="0.65">
      <c r="B871" s="220">
        <v>44694</v>
      </c>
      <c r="C871" s="48">
        <v>0</v>
      </c>
      <c r="D871" s="84"/>
      <c r="E871" s="110"/>
      <c r="F871" s="57">
        <v>0</v>
      </c>
      <c r="G871" s="48">
        <v>276</v>
      </c>
      <c r="H871" s="89">
        <f t="shared" si="336"/>
        <v>221565</v>
      </c>
      <c r="I871" s="89">
        <f t="shared" si="333"/>
        <v>6353</v>
      </c>
      <c r="J871" s="48">
        <v>-13</v>
      </c>
      <c r="K871" s="56">
        <f t="shared" si="334"/>
        <v>384</v>
      </c>
      <c r="L871" s="48">
        <v>1</v>
      </c>
      <c r="M871" s="89">
        <f t="shared" si="335"/>
        <v>5206</v>
      </c>
      <c r="N871" s="48">
        <v>866</v>
      </c>
      <c r="O871" s="89">
        <f t="shared" si="321"/>
        <v>210006</v>
      </c>
      <c r="P871" s="111">
        <f t="shared" si="325"/>
        <v>26052</v>
      </c>
      <c r="Q871" s="57">
        <v>3852915</v>
      </c>
      <c r="R871" s="48">
        <v>40575</v>
      </c>
      <c r="S871" s="118"/>
      <c r="T871" s="57">
        <v>343896</v>
      </c>
      <c r="U871" s="78"/>
      <c r="W871" s="1">
        <f t="shared" si="326"/>
        <v>44694</v>
      </c>
      <c r="X871" s="122">
        <f t="shared" si="327"/>
        <v>276</v>
      </c>
      <c r="Y871">
        <f t="shared" si="328"/>
        <v>221565</v>
      </c>
      <c r="Z871" s="123">
        <f t="shared" si="329"/>
        <v>44694</v>
      </c>
      <c r="AA871">
        <f t="shared" si="330"/>
        <v>1</v>
      </c>
      <c r="AB871">
        <f t="shared" si="331"/>
        <v>5206</v>
      </c>
      <c r="AC871">
        <v>373</v>
      </c>
      <c r="AE871" s="1">
        <f t="shared" si="332"/>
        <v>44694</v>
      </c>
      <c r="AF871" s="293">
        <v>276</v>
      </c>
    </row>
    <row r="872" spans="2:32" x14ac:dyDescent="0.65">
      <c r="B872" s="220">
        <v>44695</v>
      </c>
      <c r="C872" s="48">
        <v>0</v>
      </c>
      <c r="D872" s="84"/>
      <c r="E872" s="110"/>
      <c r="F872" s="57">
        <v>0</v>
      </c>
      <c r="G872" s="48">
        <v>239</v>
      </c>
      <c r="H872" s="89">
        <f t="shared" si="336"/>
        <v>221804</v>
      </c>
      <c r="I872" s="89">
        <f t="shared" si="333"/>
        <v>6141</v>
      </c>
      <c r="J872" s="48">
        <v>-1</v>
      </c>
      <c r="K872" s="56">
        <f t="shared" si="334"/>
        <v>383</v>
      </c>
      <c r="L872" s="48">
        <v>3</v>
      </c>
      <c r="M872" s="89">
        <f t="shared" si="335"/>
        <v>5209</v>
      </c>
      <c r="N872" s="48">
        <v>448</v>
      </c>
      <c r="O872" s="89">
        <f t="shared" si="321"/>
        <v>210454</v>
      </c>
      <c r="P872" s="111">
        <f t="shared" si="325"/>
        <v>26312</v>
      </c>
      <c r="Q872" s="57">
        <v>3879227</v>
      </c>
      <c r="R872" s="48">
        <v>23076</v>
      </c>
      <c r="S872" s="118"/>
      <c r="T872" s="57">
        <v>342128</v>
      </c>
      <c r="U872" s="78"/>
      <c r="W872" s="1">
        <f t="shared" si="326"/>
        <v>44695</v>
      </c>
      <c r="X872" s="122">
        <f t="shared" si="327"/>
        <v>239</v>
      </c>
      <c r="Y872">
        <f t="shared" si="328"/>
        <v>221804</v>
      </c>
      <c r="Z872" s="123">
        <f t="shared" si="329"/>
        <v>44695</v>
      </c>
      <c r="AA872">
        <f t="shared" si="330"/>
        <v>3</v>
      </c>
      <c r="AB872">
        <f t="shared" si="331"/>
        <v>5209</v>
      </c>
      <c r="AC872">
        <v>373</v>
      </c>
      <c r="AE872" s="1">
        <f t="shared" si="332"/>
        <v>44695</v>
      </c>
      <c r="AF872" s="293">
        <v>239</v>
      </c>
    </row>
    <row r="873" spans="2:32" x14ac:dyDescent="0.65">
      <c r="B873" s="220">
        <v>44696</v>
      </c>
      <c r="C873" s="48">
        <v>0</v>
      </c>
      <c r="D873" s="84"/>
      <c r="E873" s="110"/>
      <c r="F873" s="57">
        <v>0</v>
      </c>
      <c r="G873" s="48">
        <v>151</v>
      </c>
      <c r="H873" s="89">
        <f t="shared" si="336"/>
        <v>221955</v>
      </c>
      <c r="I873" s="89">
        <f t="shared" si="333"/>
        <v>5661</v>
      </c>
      <c r="J873" s="48">
        <v>-35</v>
      </c>
      <c r="K873" s="56">
        <f t="shared" si="334"/>
        <v>348</v>
      </c>
      <c r="L873" s="48">
        <v>4</v>
      </c>
      <c r="M873" s="89">
        <f t="shared" si="335"/>
        <v>5213</v>
      </c>
      <c r="N873" s="48">
        <v>627</v>
      </c>
      <c r="O873" s="89">
        <f t="shared" si="321"/>
        <v>211081</v>
      </c>
      <c r="P873" s="111">
        <f t="shared" si="325"/>
        <v>20110</v>
      </c>
      <c r="Q873" s="57">
        <v>3899337</v>
      </c>
      <c r="R873" s="48">
        <v>27094</v>
      </c>
      <c r="S873" s="118"/>
      <c r="T873" s="57">
        <v>335143</v>
      </c>
      <c r="U873" s="78"/>
      <c r="W873" s="1">
        <f t="shared" si="326"/>
        <v>44696</v>
      </c>
      <c r="X873" s="122">
        <f t="shared" si="327"/>
        <v>151</v>
      </c>
      <c r="Y873">
        <f t="shared" si="328"/>
        <v>221955</v>
      </c>
      <c r="Z873" s="123">
        <f t="shared" si="329"/>
        <v>44696</v>
      </c>
      <c r="AA873">
        <f t="shared" si="330"/>
        <v>4</v>
      </c>
      <c r="AB873">
        <f t="shared" si="331"/>
        <v>5213</v>
      </c>
      <c r="AC873">
        <v>373</v>
      </c>
      <c r="AE873" s="1">
        <f t="shared" si="332"/>
        <v>44696</v>
      </c>
      <c r="AF873" s="293">
        <v>151</v>
      </c>
    </row>
    <row r="874" spans="2:32" x14ac:dyDescent="0.65">
      <c r="B874" s="220">
        <v>44697</v>
      </c>
      <c r="C874" s="48">
        <v>0</v>
      </c>
      <c r="D874" s="84"/>
      <c r="E874" s="110"/>
      <c r="F874" s="57">
        <v>0</v>
      </c>
      <c r="G874" s="48">
        <v>175</v>
      </c>
      <c r="H874" s="89">
        <f t="shared" si="336"/>
        <v>222130</v>
      </c>
      <c r="I874" s="89">
        <f t="shared" si="333"/>
        <v>5359</v>
      </c>
      <c r="J874" s="48">
        <v>-5</v>
      </c>
      <c r="K874" s="56">
        <f t="shared" si="334"/>
        <v>343</v>
      </c>
      <c r="L874" s="48">
        <v>1</v>
      </c>
      <c r="M874" s="89">
        <f t="shared" si="335"/>
        <v>5214</v>
      </c>
      <c r="N874" s="48">
        <v>476</v>
      </c>
      <c r="O874" s="89">
        <f t="shared" si="321"/>
        <v>211557</v>
      </c>
      <c r="P874" s="111">
        <f t="shared" si="325"/>
        <v>15900</v>
      </c>
      <c r="Q874" s="57">
        <v>3915237</v>
      </c>
      <c r="R874" s="48">
        <v>26116</v>
      </c>
      <c r="S874" s="118"/>
      <c r="T874" s="57">
        <v>324926</v>
      </c>
      <c r="U874" s="78"/>
      <c r="W874" s="1">
        <f t="shared" si="326"/>
        <v>44697</v>
      </c>
      <c r="X874" s="122">
        <f t="shared" si="327"/>
        <v>175</v>
      </c>
      <c r="Y874">
        <f t="shared" si="328"/>
        <v>222130</v>
      </c>
      <c r="Z874" s="123">
        <f t="shared" si="329"/>
        <v>44697</v>
      </c>
      <c r="AA874">
        <f t="shared" si="330"/>
        <v>1</v>
      </c>
      <c r="AB874">
        <f t="shared" si="331"/>
        <v>5214</v>
      </c>
      <c r="AC874">
        <v>373</v>
      </c>
      <c r="AE874" s="1">
        <f t="shared" si="332"/>
        <v>44697</v>
      </c>
      <c r="AF874" s="293">
        <v>175</v>
      </c>
    </row>
    <row r="875" spans="2:32" x14ac:dyDescent="0.65">
      <c r="B875" s="220">
        <v>44698</v>
      </c>
      <c r="C875" s="48">
        <v>0</v>
      </c>
      <c r="D875" s="84"/>
      <c r="E875" s="110"/>
      <c r="F875" s="57">
        <v>0</v>
      </c>
      <c r="G875" s="48">
        <v>240</v>
      </c>
      <c r="H875" s="89">
        <f t="shared" si="336"/>
        <v>222370</v>
      </c>
      <c r="I875" s="89">
        <f t="shared" si="333"/>
        <v>5205</v>
      </c>
      <c r="J875" s="48">
        <v>-42</v>
      </c>
      <c r="K875" s="56">
        <f t="shared" si="334"/>
        <v>301</v>
      </c>
      <c r="L875" s="48">
        <v>3</v>
      </c>
      <c r="M875" s="89">
        <f t="shared" si="335"/>
        <v>5217</v>
      </c>
      <c r="N875" s="48">
        <v>391</v>
      </c>
      <c r="O875" s="89">
        <f t="shared" si="321"/>
        <v>211948</v>
      </c>
      <c r="P875" s="111">
        <f t="shared" si="325"/>
        <v>17463</v>
      </c>
      <c r="Q875" s="57">
        <v>3932700</v>
      </c>
      <c r="R875" s="48">
        <v>29016</v>
      </c>
      <c r="S875" s="118"/>
      <c r="T875" s="57">
        <v>313372</v>
      </c>
      <c r="U875" s="78"/>
      <c r="W875" s="1">
        <f t="shared" si="326"/>
        <v>44698</v>
      </c>
      <c r="X875" s="122">
        <f t="shared" si="327"/>
        <v>240</v>
      </c>
      <c r="Y875">
        <f t="shared" si="328"/>
        <v>222370</v>
      </c>
      <c r="Z875" s="123">
        <f t="shared" si="329"/>
        <v>44698</v>
      </c>
      <c r="AA875">
        <f t="shared" si="330"/>
        <v>3</v>
      </c>
      <c r="AB875">
        <f t="shared" si="331"/>
        <v>5217</v>
      </c>
      <c r="AC875">
        <v>373</v>
      </c>
      <c r="AE875" s="1">
        <f t="shared" si="332"/>
        <v>44698</v>
      </c>
      <c r="AF875" s="293">
        <v>240</v>
      </c>
    </row>
    <row r="876" spans="2:32" x14ac:dyDescent="0.65">
      <c r="B876" s="220">
        <v>44699</v>
      </c>
      <c r="C876" s="48">
        <v>0</v>
      </c>
      <c r="D876" s="84"/>
      <c r="E876" s="110"/>
      <c r="F876" s="57">
        <v>0</v>
      </c>
      <c r="G876" s="48">
        <v>212</v>
      </c>
      <c r="H876" s="89">
        <f t="shared" si="336"/>
        <v>222582</v>
      </c>
      <c r="I876" s="89">
        <f t="shared" si="333"/>
        <v>5022</v>
      </c>
      <c r="J876" s="48">
        <v>-15</v>
      </c>
      <c r="K876" s="56">
        <f t="shared" si="334"/>
        <v>286</v>
      </c>
      <c r="L876" s="48">
        <v>1</v>
      </c>
      <c r="M876" s="89">
        <f t="shared" si="335"/>
        <v>5218</v>
      </c>
      <c r="N876" s="48">
        <v>394</v>
      </c>
      <c r="O876" s="89">
        <f t="shared" si="321"/>
        <v>212342</v>
      </c>
      <c r="P876" s="111">
        <f t="shared" si="325"/>
        <v>15006</v>
      </c>
      <c r="Q876" s="57">
        <v>3947706</v>
      </c>
      <c r="R876" s="48">
        <v>34931</v>
      </c>
      <c r="S876" s="118"/>
      <c r="T876" s="57">
        <v>293427</v>
      </c>
      <c r="U876" s="78"/>
      <c r="W876" s="1">
        <f t="shared" si="326"/>
        <v>44699</v>
      </c>
      <c r="X876" s="122">
        <f t="shared" si="327"/>
        <v>212</v>
      </c>
      <c r="Y876">
        <f t="shared" si="328"/>
        <v>222582</v>
      </c>
      <c r="Z876" s="123">
        <f t="shared" si="329"/>
        <v>44699</v>
      </c>
      <c r="AA876">
        <f t="shared" si="330"/>
        <v>1</v>
      </c>
      <c r="AB876">
        <f t="shared" si="331"/>
        <v>5218</v>
      </c>
      <c r="AC876">
        <v>373</v>
      </c>
      <c r="AE876" s="1">
        <f t="shared" si="332"/>
        <v>44699</v>
      </c>
      <c r="AF876" s="293">
        <v>212</v>
      </c>
    </row>
    <row r="877" spans="2:32" x14ac:dyDescent="0.65">
      <c r="B877" s="220">
        <v>44700</v>
      </c>
      <c r="C877" s="48">
        <v>0</v>
      </c>
      <c r="D877" s="84"/>
      <c r="E877" s="110"/>
      <c r="F877" s="57">
        <v>0</v>
      </c>
      <c r="G877" s="48">
        <v>193</v>
      </c>
      <c r="H877" s="89">
        <f t="shared" si="336"/>
        <v>222775</v>
      </c>
      <c r="I877" s="89">
        <f t="shared" si="333"/>
        <v>4906</v>
      </c>
      <c r="J877" s="48">
        <v>-6</v>
      </c>
      <c r="K877" s="56">
        <f t="shared" si="334"/>
        <v>280</v>
      </c>
      <c r="L877" s="48">
        <v>0</v>
      </c>
      <c r="M877" s="89">
        <f t="shared" si="335"/>
        <v>5218</v>
      </c>
      <c r="N877" s="48">
        <v>309</v>
      </c>
      <c r="O877" s="89">
        <f t="shared" si="321"/>
        <v>212651</v>
      </c>
      <c r="P877" s="111">
        <f t="shared" si="325"/>
        <v>12670</v>
      </c>
      <c r="Q877" s="57">
        <v>3960376</v>
      </c>
      <c r="R877" s="48">
        <v>32327</v>
      </c>
      <c r="S877" s="118"/>
      <c r="T877" s="57">
        <v>273700</v>
      </c>
      <c r="U877" s="78"/>
      <c r="W877" s="1">
        <f t="shared" si="326"/>
        <v>44700</v>
      </c>
      <c r="X877" s="122">
        <f t="shared" si="327"/>
        <v>193</v>
      </c>
      <c r="Y877">
        <f t="shared" si="328"/>
        <v>222775</v>
      </c>
      <c r="Z877" s="123">
        <f t="shared" si="329"/>
        <v>44700</v>
      </c>
      <c r="AA877">
        <f t="shared" si="330"/>
        <v>0</v>
      </c>
      <c r="AB877">
        <f t="shared" si="331"/>
        <v>5218</v>
      </c>
      <c r="AC877">
        <v>373</v>
      </c>
      <c r="AE877" s="1">
        <f t="shared" si="332"/>
        <v>44700</v>
      </c>
      <c r="AF877" s="293">
        <v>193</v>
      </c>
    </row>
    <row r="878" spans="2:32" x14ac:dyDescent="0.65">
      <c r="B878" s="220">
        <v>44701</v>
      </c>
      <c r="C878" s="48">
        <v>1</v>
      </c>
      <c r="D878" s="84"/>
      <c r="E878" s="110"/>
      <c r="F878" s="57">
        <v>0</v>
      </c>
      <c r="G878" s="48">
        <v>201</v>
      </c>
      <c r="H878" s="89">
        <f t="shared" si="336"/>
        <v>222976</v>
      </c>
      <c r="I878" s="89">
        <f t="shared" si="333"/>
        <v>4715</v>
      </c>
      <c r="J878" s="48">
        <v>12</v>
      </c>
      <c r="K878" s="56">
        <f t="shared" si="334"/>
        <v>292</v>
      </c>
      <c r="L878" s="48">
        <v>1</v>
      </c>
      <c r="M878" s="89">
        <f t="shared" si="335"/>
        <v>5219</v>
      </c>
      <c r="N878" s="48">
        <v>391</v>
      </c>
      <c r="O878" s="89">
        <f t="shared" si="321"/>
        <v>213042</v>
      </c>
      <c r="P878" s="111">
        <f t="shared" si="325"/>
        <v>13558</v>
      </c>
      <c r="Q878" s="57">
        <v>3973934</v>
      </c>
      <c r="R878" s="48">
        <v>28355</v>
      </c>
      <c r="S878" s="118"/>
      <c r="T878" s="57">
        <v>258717</v>
      </c>
      <c r="U878" s="78"/>
      <c r="W878" s="1">
        <f t="shared" si="326"/>
        <v>44701</v>
      </c>
      <c r="X878" s="122">
        <f t="shared" si="327"/>
        <v>201</v>
      </c>
      <c r="Y878">
        <f t="shared" si="328"/>
        <v>222976</v>
      </c>
      <c r="Z878" s="123">
        <f t="shared" si="329"/>
        <v>44701</v>
      </c>
      <c r="AA878">
        <f t="shared" si="330"/>
        <v>1</v>
      </c>
      <c r="AB878">
        <f t="shared" si="331"/>
        <v>5219</v>
      </c>
      <c r="AC878">
        <v>373</v>
      </c>
      <c r="AE878" s="1">
        <f t="shared" si="332"/>
        <v>44701</v>
      </c>
      <c r="AF878" s="293">
        <v>201</v>
      </c>
    </row>
    <row r="879" spans="2:32" x14ac:dyDescent="0.65">
      <c r="B879" s="220">
        <v>44702</v>
      </c>
      <c r="C879" s="48">
        <v>0</v>
      </c>
      <c r="D879" s="84"/>
      <c r="E879" s="110"/>
      <c r="F879" s="57">
        <v>0</v>
      </c>
      <c r="G879" s="48">
        <v>169</v>
      </c>
      <c r="H879" s="89">
        <f t="shared" si="336"/>
        <v>223145</v>
      </c>
      <c r="I879" s="89">
        <f t="shared" si="333"/>
        <v>4405</v>
      </c>
      <c r="J879" s="48">
        <v>-92</v>
      </c>
      <c r="K879" s="56">
        <f>+J879+K878</f>
        <v>200</v>
      </c>
      <c r="L879" s="48">
        <v>3</v>
      </c>
      <c r="M879" s="89">
        <f>+L879+M878</f>
        <v>5222</v>
      </c>
      <c r="N879" s="48">
        <v>476</v>
      </c>
      <c r="O879" s="89">
        <f t="shared" si="321"/>
        <v>213518</v>
      </c>
      <c r="P879" s="111">
        <f t="shared" si="325"/>
        <v>17424</v>
      </c>
      <c r="Q879" s="57">
        <v>3991358</v>
      </c>
      <c r="R879" s="48">
        <v>16710</v>
      </c>
      <c r="S879" s="118"/>
      <c r="T879" s="57">
        <v>259419</v>
      </c>
      <c r="U879" s="78"/>
      <c r="W879" s="1">
        <f t="shared" si="326"/>
        <v>44702</v>
      </c>
      <c r="X879" s="122">
        <f t="shared" si="327"/>
        <v>169</v>
      </c>
      <c r="Y879">
        <f t="shared" si="328"/>
        <v>223145</v>
      </c>
      <c r="Z879" s="123">
        <f t="shared" si="329"/>
        <v>44702</v>
      </c>
      <c r="AA879">
        <f t="shared" si="330"/>
        <v>3</v>
      </c>
      <c r="AB879">
        <f t="shared" si="331"/>
        <v>5222</v>
      </c>
      <c r="AC879">
        <v>373</v>
      </c>
      <c r="AE879" s="1">
        <f t="shared" si="332"/>
        <v>44702</v>
      </c>
      <c r="AF879" s="293">
        <v>169</v>
      </c>
    </row>
    <row r="880" spans="2:32" x14ac:dyDescent="0.65">
      <c r="B880" s="220">
        <v>44703</v>
      </c>
      <c r="C880" s="48">
        <v>0</v>
      </c>
      <c r="D880" s="84"/>
      <c r="E880" s="110"/>
      <c r="F880" s="57">
        <v>0</v>
      </c>
      <c r="G880" s="48">
        <v>187</v>
      </c>
      <c r="H880" s="89">
        <f t="shared" si="336"/>
        <v>223332</v>
      </c>
      <c r="I880" s="89">
        <f t="shared" si="333"/>
        <v>4275</v>
      </c>
      <c r="J880" s="48">
        <v>-7</v>
      </c>
      <c r="K880" s="56">
        <f>+J880+K879</f>
        <v>193</v>
      </c>
      <c r="L880" s="48">
        <v>1</v>
      </c>
      <c r="M880" s="89">
        <f>+L880+M879</f>
        <v>5223</v>
      </c>
      <c r="N880" s="48">
        <v>316</v>
      </c>
      <c r="O880" s="89">
        <f t="shared" si="321"/>
        <v>213834</v>
      </c>
      <c r="P880" s="111">
        <f t="shared" si="325"/>
        <v>14023</v>
      </c>
      <c r="Q880" s="57">
        <v>4005381</v>
      </c>
      <c r="R880" s="48">
        <v>29039</v>
      </c>
      <c r="S880" s="118"/>
      <c r="T880" s="57">
        <v>244400</v>
      </c>
      <c r="U880" s="78"/>
      <c r="W880" s="1">
        <f t="shared" si="326"/>
        <v>44703</v>
      </c>
      <c r="X880" s="122">
        <f t="shared" si="327"/>
        <v>187</v>
      </c>
      <c r="Y880">
        <f t="shared" si="328"/>
        <v>223332</v>
      </c>
      <c r="Z880" s="123">
        <f t="shared" si="329"/>
        <v>44703</v>
      </c>
      <c r="AA880">
        <f t="shared" si="330"/>
        <v>1</v>
      </c>
      <c r="AB880">
        <f t="shared" si="331"/>
        <v>5223</v>
      </c>
      <c r="AC880">
        <v>373</v>
      </c>
      <c r="AE880" s="1">
        <f t="shared" si="332"/>
        <v>44703</v>
      </c>
      <c r="AF880" s="293">
        <v>187</v>
      </c>
    </row>
    <row r="881" spans="2:32" x14ac:dyDescent="0.65">
      <c r="B881" s="220">
        <v>44704</v>
      </c>
      <c r="C881" s="48">
        <v>1</v>
      </c>
      <c r="D881" s="84"/>
      <c r="E881" s="110"/>
      <c r="F881" s="57">
        <v>1</v>
      </c>
      <c r="G881" s="48">
        <v>156</v>
      </c>
      <c r="H881" s="89">
        <f t="shared" si="336"/>
        <v>223488</v>
      </c>
      <c r="I881" s="89">
        <f t="shared" si="333"/>
        <v>3956</v>
      </c>
      <c r="J881" s="48">
        <v>-1</v>
      </c>
      <c r="K881" s="56">
        <f t="shared" ref="K881:K886" si="337">+J881+K880</f>
        <v>192</v>
      </c>
      <c r="L881" s="48">
        <v>1</v>
      </c>
      <c r="M881" s="89">
        <f t="shared" ref="M881:M886" si="338">+L881+M880</f>
        <v>5224</v>
      </c>
      <c r="N881" s="48">
        <v>474</v>
      </c>
      <c r="O881" s="89">
        <f t="shared" ref="O881:O899" si="339">+N881+O880</f>
        <v>214308</v>
      </c>
      <c r="P881" s="111">
        <f t="shared" si="325"/>
        <v>11977</v>
      </c>
      <c r="Q881" s="57">
        <v>4017358</v>
      </c>
      <c r="R881" s="48">
        <v>26317</v>
      </c>
      <c r="S881" s="118"/>
      <c r="T881" s="57">
        <v>229951</v>
      </c>
      <c r="U881" s="78"/>
      <c r="W881" s="1">
        <f t="shared" si="326"/>
        <v>44704</v>
      </c>
      <c r="X881" s="122">
        <f t="shared" si="327"/>
        <v>156</v>
      </c>
      <c r="Y881">
        <f t="shared" si="328"/>
        <v>223488</v>
      </c>
      <c r="Z881" s="123">
        <f t="shared" si="329"/>
        <v>44704</v>
      </c>
      <c r="AA881">
        <f t="shared" si="330"/>
        <v>1</v>
      </c>
      <c r="AB881">
        <f t="shared" si="331"/>
        <v>5224</v>
      </c>
      <c r="AC881">
        <v>373</v>
      </c>
      <c r="AE881" s="1">
        <f t="shared" si="332"/>
        <v>44704</v>
      </c>
      <c r="AF881" s="293">
        <v>156</v>
      </c>
    </row>
    <row r="882" spans="2:32" x14ac:dyDescent="0.65">
      <c r="B882" s="220">
        <v>44705</v>
      </c>
      <c r="C882" s="48">
        <v>0</v>
      </c>
      <c r="D882" s="84"/>
      <c r="E882" s="110"/>
      <c r="F882" s="57">
        <v>1</v>
      </c>
      <c r="G882" s="48">
        <v>117</v>
      </c>
      <c r="H882" s="89">
        <f t="shared" si="336"/>
        <v>223605</v>
      </c>
      <c r="I882" s="89">
        <f t="shared" si="333"/>
        <v>3699</v>
      </c>
      <c r="J882" s="48">
        <v>-5</v>
      </c>
      <c r="K882" s="56">
        <f t="shared" si="337"/>
        <v>187</v>
      </c>
      <c r="L882" s="48">
        <v>0</v>
      </c>
      <c r="M882" s="89">
        <f t="shared" si="338"/>
        <v>5224</v>
      </c>
      <c r="N882" s="48">
        <v>374</v>
      </c>
      <c r="O882" s="89">
        <f t="shared" si="339"/>
        <v>214682</v>
      </c>
      <c r="P882" s="111">
        <f t="shared" si="325"/>
        <v>11339</v>
      </c>
      <c r="Q882" s="57">
        <v>4028697</v>
      </c>
      <c r="R882" s="48">
        <v>24169</v>
      </c>
      <c r="S882" s="118"/>
      <c r="T882" s="57">
        <v>216812</v>
      </c>
      <c r="U882" s="78"/>
      <c r="W882" s="1">
        <f t="shared" si="326"/>
        <v>44705</v>
      </c>
      <c r="X882" s="122">
        <f t="shared" si="327"/>
        <v>117</v>
      </c>
      <c r="Y882">
        <f t="shared" si="328"/>
        <v>223605</v>
      </c>
      <c r="Z882" s="123">
        <f t="shared" si="329"/>
        <v>44705</v>
      </c>
      <c r="AA882">
        <f t="shared" si="330"/>
        <v>0</v>
      </c>
      <c r="AB882">
        <f t="shared" si="331"/>
        <v>5224</v>
      </c>
      <c r="AC882">
        <v>373</v>
      </c>
      <c r="AE882" s="1">
        <f t="shared" si="332"/>
        <v>44705</v>
      </c>
      <c r="AF882" s="293">
        <v>117</v>
      </c>
    </row>
    <row r="883" spans="2:32" x14ac:dyDescent="0.65">
      <c r="B883" s="220">
        <v>44706</v>
      </c>
      <c r="C883" s="48">
        <v>1</v>
      </c>
      <c r="D883" s="84"/>
      <c r="E883" s="110"/>
      <c r="F883" s="57">
        <v>0</v>
      </c>
      <c r="G883" s="48">
        <v>130</v>
      </c>
      <c r="H883" s="89">
        <f t="shared" si="336"/>
        <v>223735</v>
      </c>
      <c r="I883" s="89">
        <f t="shared" si="333"/>
        <v>3387</v>
      </c>
      <c r="J883" s="48">
        <v>-17</v>
      </c>
      <c r="K883" s="56">
        <f t="shared" si="337"/>
        <v>170</v>
      </c>
      <c r="L883" s="48">
        <v>1</v>
      </c>
      <c r="M883" s="89">
        <f t="shared" si="338"/>
        <v>5225</v>
      </c>
      <c r="N883" s="48">
        <v>441</v>
      </c>
      <c r="O883" s="89">
        <f t="shared" si="339"/>
        <v>215123</v>
      </c>
      <c r="P883" s="111">
        <f t="shared" si="325"/>
        <v>13564</v>
      </c>
      <c r="Q883" s="57">
        <v>4042261</v>
      </c>
      <c r="R883" s="48">
        <v>24767</v>
      </c>
      <c r="S883" s="118"/>
      <c r="T883" s="57">
        <v>205599</v>
      </c>
      <c r="U883" s="78"/>
      <c r="W883" s="1">
        <f t="shared" si="326"/>
        <v>44706</v>
      </c>
      <c r="X883" s="122">
        <f t="shared" si="327"/>
        <v>130</v>
      </c>
      <c r="Y883">
        <f t="shared" si="328"/>
        <v>223735</v>
      </c>
      <c r="Z883" s="123">
        <f t="shared" si="329"/>
        <v>44706</v>
      </c>
      <c r="AA883">
        <f t="shared" si="330"/>
        <v>1</v>
      </c>
      <c r="AB883">
        <f t="shared" si="331"/>
        <v>5225</v>
      </c>
      <c r="AC883">
        <v>373</v>
      </c>
      <c r="AE883" s="1">
        <f t="shared" si="332"/>
        <v>44706</v>
      </c>
      <c r="AF883" s="293">
        <v>130</v>
      </c>
    </row>
    <row r="884" spans="2:32" x14ac:dyDescent="0.65">
      <c r="B884" s="220">
        <v>44707</v>
      </c>
      <c r="C884" s="48">
        <v>0</v>
      </c>
      <c r="D884" s="84"/>
      <c r="E884" s="110"/>
      <c r="F884" s="57">
        <v>0</v>
      </c>
      <c r="G884" s="48">
        <v>102</v>
      </c>
      <c r="H884" s="89">
        <f t="shared" si="336"/>
        <v>223837</v>
      </c>
      <c r="I884" s="89">
        <f t="shared" si="333"/>
        <v>3272</v>
      </c>
      <c r="J884" s="48">
        <v>-1</v>
      </c>
      <c r="K884" s="56">
        <f t="shared" si="337"/>
        <v>169</v>
      </c>
      <c r="L884" s="48">
        <v>1</v>
      </c>
      <c r="M884" s="89">
        <f t="shared" si="338"/>
        <v>5226</v>
      </c>
      <c r="N884" s="48">
        <v>216</v>
      </c>
      <c r="O884" s="89">
        <f t="shared" si="339"/>
        <v>215339</v>
      </c>
      <c r="P884" s="111">
        <f t="shared" si="325"/>
        <v>13507</v>
      </c>
      <c r="Q884" s="57">
        <v>4055768</v>
      </c>
      <c r="R884" s="48">
        <v>14551</v>
      </c>
      <c r="S884" s="118"/>
      <c r="T884" s="57">
        <v>204521</v>
      </c>
      <c r="U884" s="78"/>
      <c r="W884" s="1">
        <f t="shared" si="326"/>
        <v>44707</v>
      </c>
      <c r="X884" s="122">
        <f t="shared" si="327"/>
        <v>102</v>
      </c>
      <c r="Y884">
        <f t="shared" si="328"/>
        <v>223837</v>
      </c>
      <c r="Z884" s="123">
        <f t="shared" si="329"/>
        <v>44707</v>
      </c>
      <c r="AA884">
        <f t="shared" si="330"/>
        <v>1</v>
      </c>
      <c r="AB884">
        <f t="shared" si="331"/>
        <v>5226</v>
      </c>
      <c r="AC884">
        <v>373</v>
      </c>
      <c r="AE884" s="1">
        <f t="shared" si="332"/>
        <v>44707</v>
      </c>
      <c r="AF884" s="293">
        <v>102</v>
      </c>
    </row>
    <row r="885" spans="2:32" x14ac:dyDescent="0.65">
      <c r="B885" s="220">
        <v>44708</v>
      </c>
      <c r="C885" s="48">
        <v>3</v>
      </c>
      <c r="D885" s="84"/>
      <c r="E885" s="110"/>
      <c r="F885" s="57">
        <v>3</v>
      </c>
      <c r="G885" s="48">
        <v>96</v>
      </c>
      <c r="H885" s="89">
        <f t="shared" si="336"/>
        <v>223933</v>
      </c>
      <c r="I885" s="89">
        <f t="shared" si="333"/>
        <v>3099</v>
      </c>
      <c r="J885" s="48">
        <v>-7</v>
      </c>
      <c r="K885" s="56">
        <f t="shared" si="337"/>
        <v>162</v>
      </c>
      <c r="L885" s="48">
        <v>0</v>
      </c>
      <c r="M885" s="89">
        <f t="shared" si="338"/>
        <v>5226</v>
      </c>
      <c r="N885" s="48">
        <v>269</v>
      </c>
      <c r="O885" s="89">
        <f t="shared" si="339"/>
        <v>215608</v>
      </c>
      <c r="P885" s="111">
        <f t="shared" si="325"/>
        <v>9438</v>
      </c>
      <c r="Q885" s="57">
        <v>4065206</v>
      </c>
      <c r="R885" s="48">
        <v>16005</v>
      </c>
      <c r="S885" s="118"/>
      <c r="T885" s="57">
        <v>197164</v>
      </c>
      <c r="U885" s="78"/>
      <c r="W885" s="1">
        <f t="shared" si="326"/>
        <v>44708</v>
      </c>
      <c r="X885" s="122">
        <f t="shared" si="327"/>
        <v>96</v>
      </c>
      <c r="Y885">
        <f t="shared" si="328"/>
        <v>223933</v>
      </c>
      <c r="Z885" s="123">
        <f t="shared" si="329"/>
        <v>44708</v>
      </c>
      <c r="AA885">
        <f t="shared" si="330"/>
        <v>0</v>
      </c>
      <c r="AB885">
        <f t="shared" si="331"/>
        <v>5226</v>
      </c>
      <c r="AC885">
        <v>373</v>
      </c>
      <c r="AE885" s="1">
        <f t="shared" si="332"/>
        <v>44708</v>
      </c>
      <c r="AF885" s="293">
        <v>96</v>
      </c>
    </row>
    <row r="886" spans="2:32" x14ac:dyDescent="0.65">
      <c r="B886" s="220">
        <v>44709</v>
      </c>
      <c r="C886" s="48">
        <v>0</v>
      </c>
      <c r="D886" s="84"/>
      <c r="E886" s="110"/>
      <c r="F886" s="57">
        <v>3</v>
      </c>
      <c r="G886" s="48">
        <v>82</v>
      </c>
      <c r="H886" s="89">
        <f t="shared" si="336"/>
        <v>224015</v>
      </c>
      <c r="I886" s="89">
        <f t="shared" si="333"/>
        <v>2929</v>
      </c>
      <c r="J886" s="48">
        <v>-22</v>
      </c>
      <c r="K886" s="56">
        <f t="shared" si="337"/>
        <v>140</v>
      </c>
      <c r="L886" s="48">
        <v>0</v>
      </c>
      <c r="M886" s="89">
        <f t="shared" si="338"/>
        <v>5226</v>
      </c>
      <c r="N886" s="48">
        <v>252</v>
      </c>
      <c r="O886" s="89">
        <f t="shared" si="339"/>
        <v>215860</v>
      </c>
      <c r="P886" s="111">
        <f t="shared" si="325"/>
        <v>8036</v>
      </c>
      <c r="Q886" s="57">
        <v>4073242</v>
      </c>
      <c r="R886" s="48">
        <v>12939</v>
      </c>
      <c r="S886" s="118"/>
      <c r="T886" s="57">
        <v>192254</v>
      </c>
      <c r="U886" s="78"/>
      <c r="W886" s="1">
        <f t="shared" si="326"/>
        <v>44709</v>
      </c>
      <c r="X886" s="122">
        <f t="shared" si="327"/>
        <v>82</v>
      </c>
      <c r="Y886">
        <f t="shared" si="328"/>
        <v>224015</v>
      </c>
      <c r="Z886" s="123">
        <f t="shared" si="329"/>
        <v>44709</v>
      </c>
      <c r="AA886">
        <f t="shared" si="330"/>
        <v>0</v>
      </c>
      <c r="AB886">
        <f t="shared" si="331"/>
        <v>5226</v>
      </c>
      <c r="AC886">
        <v>373</v>
      </c>
      <c r="AE886" s="1">
        <f t="shared" si="332"/>
        <v>44709</v>
      </c>
      <c r="AF886" s="293">
        <v>82</v>
      </c>
    </row>
    <row r="887" spans="2:32" x14ac:dyDescent="0.65">
      <c r="B887" s="220">
        <v>44710</v>
      </c>
      <c r="C887" s="48">
        <v>2</v>
      </c>
      <c r="D887" s="84"/>
      <c r="E887" s="110"/>
      <c r="F887" s="57">
        <v>5</v>
      </c>
      <c r="G887" s="48">
        <v>34</v>
      </c>
      <c r="H887" s="89">
        <f t="shared" si="336"/>
        <v>224049</v>
      </c>
      <c r="I887" s="89">
        <f t="shared" si="333"/>
        <v>2748</v>
      </c>
      <c r="J887" s="48">
        <v>-7</v>
      </c>
      <c r="K887" s="56">
        <f t="shared" ref="K887:K893" si="340">+J887+K886</f>
        <v>133</v>
      </c>
      <c r="L887" s="48">
        <v>0</v>
      </c>
      <c r="M887" s="89">
        <f t="shared" ref="M887:M899" si="341">+L887+M886</f>
        <v>5226</v>
      </c>
      <c r="N887" s="48">
        <v>215</v>
      </c>
      <c r="O887" s="89">
        <f t="shared" si="339"/>
        <v>216075</v>
      </c>
      <c r="P887" s="111">
        <f t="shared" si="325"/>
        <v>8380</v>
      </c>
      <c r="Q887" s="57">
        <v>4081622</v>
      </c>
      <c r="R887" s="48">
        <v>12973</v>
      </c>
      <c r="S887" s="118"/>
      <c r="T887" s="57">
        <v>187651</v>
      </c>
      <c r="U887" s="78"/>
      <c r="W887" s="1">
        <f t="shared" si="326"/>
        <v>44710</v>
      </c>
      <c r="X887" s="122">
        <f t="shared" si="327"/>
        <v>34</v>
      </c>
      <c r="Y887">
        <f t="shared" si="328"/>
        <v>224049</v>
      </c>
      <c r="Z887" s="123">
        <f t="shared" si="329"/>
        <v>44710</v>
      </c>
      <c r="AA887">
        <f t="shared" si="330"/>
        <v>0</v>
      </c>
      <c r="AB887">
        <f t="shared" si="331"/>
        <v>5226</v>
      </c>
      <c r="AC887">
        <v>373</v>
      </c>
      <c r="AE887" s="1">
        <f t="shared" si="332"/>
        <v>44710</v>
      </c>
      <c r="AF887" s="293">
        <v>34</v>
      </c>
    </row>
    <row r="888" spans="2:32" x14ac:dyDescent="0.65">
      <c r="B888" s="220">
        <v>44711</v>
      </c>
      <c r="C888" s="48">
        <v>0</v>
      </c>
      <c r="D888" s="84"/>
      <c r="E888" s="110"/>
      <c r="F888" s="57">
        <v>0</v>
      </c>
      <c r="G888" s="48">
        <v>50</v>
      </c>
      <c r="H888" s="89">
        <f t="shared" si="336"/>
        <v>224099</v>
      </c>
      <c r="I888" s="89">
        <f t="shared" si="333"/>
        <v>2508</v>
      </c>
      <c r="J888" s="48">
        <v>-5</v>
      </c>
      <c r="K888" s="56">
        <f t="shared" si="340"/>
        <v>128</v>
      </c>
      <c r="L888" s="48">
        <v>0</v>
      </c>
      <c r="M888" s="89">
        <f t="shared" si="341"/>
        <v>5226</v>
      </c>
      <c r="N888" s="48">
        <v>290</v>
      </c>
      <c r="O888" s="89">
        <f t="shared" si="339"/>
        <v>216365</v>
      </c>
      <c r="P888" s="111">
        <f t="shared" si="325"/>
        <v>8138</v>
      </c>
      <c r="Q888" s="57">
        <v>4089760</v>
      </c>
      <c r="R888" s="48">
        <v>21076</v>
      </c>
      <c r="S888" s="118"/>
      <c r="T888" s="57">
        <v>174710</v>
      </c>
      <c r="U888" s="78"/>
      <c r="W888" s="1">
        <f t="shared" si="326"/>
        <v>44711</v>
      </c>
      <c r="X888" s="122">
        <f t="shared" si="327"/>
        <v>50</v>
      </c>
      <c r="Y888">
        <f t="shared" si="328"/>
        <v>224099</v>
      </c>
      <c r="Z888" s="123">
        <f t="shared" si="329"/>
        <v>44711</v>
      </c>
      <c r="AA888">
        <f t="shared" si="330"/>
        <v>0</v>
      </c>
      <c r="AB888">
        <f t="shared" si="331"/>
        <v>5226</v>
      </c>
      <c r="AC888">
        <v>373</v>
      </c>
      <c r="AE888" s="1">
        <f t="shared" si="332"/>
        <v>44711</v>
      </c>
      <c r="AF888" s="293">
        <v>50</v>
      </c>
    </row>
    <row r="889" spans="2:32" x14ac:dyDescent="0.65">
      <c r="B889" s="220">
        <v>44712</v>
      </c>
      <c r="C889" s="48">
        <v>0</v>
      </c>
      <c r="D889" s="84"/>
      <c r="E889" s="110"/>
      <c r="F889" s="57">
        <v>0</v>
      </c>
      <c r="G889" s="48">
        <v>35</v>
      </c>
      <c r="H889" s="89">
        <f t="shared" si="336"/>
        <v>224134</v>
      </c>
      <c r="I889" s="89">
        <f t="shared" si="333"/>
        <v>2296</v>
      </c>
      <c r="J889" s="48">
        <v>-8</v>
      </c>
      <c r="K889" s="56">
        <f t="shared" si="340"/>
        <v>120</v>
      </c>
      <c r="L889" s="48">
        <v>0</v>
      </c>
      <c r="M889" s="89">
        <f t="shared" si="341"/>
        <v>5226</v>
      </c>
      <c r="N889" s="48">
        <v>247</v>
      </c>
      <c r="O889" s="89">
        <f t="shared" si="339"/>
        <v>216612</v>
      </c>
      <c r="P889" s="111">
        <f t="shared" ref="P889:P899" si="342">+Q889-Q888</f>
        <v>7437</v>
      </c>
      <c r="Q889" s="57">
        <v>4097197</v>
      </c>
      <c r="R889" s="48">
        <v>13662</v>
      </c>
      <c r="S889" s="118"/>
      <c r="T889" s="57">
        <v>168483</v>
      </c>
      <c r="U889" s="78"/>
      <c r="W889" s="1">
        <f t="shared" si="326"/>
        <v>44712</v>
      </c>
      <c r="X889" s="122">
        <f t="shared" si="327"/>
        <v>35</v>
      </c>
      <c r="Y889">
        <f t="shared" si="328"/>
        <v>224134</v>
      </c>
      <c r="Z889" s="123">
        <f t="shared" si="329"/>
        <v>44712</v>
      </c>
      <c r="AA889">
        <f t="shared" si="330"/>
        <v>0</v>
      </c>
      <c r="AB889">
        <f t="shared" si="331"/>
        <v>5226</v>
      </c>
      <c r="AC889">
        <v>373</v>
      </c>
      <c r="AE889" s="1">
        <f t="shared" si="332"/>
        <v>44712</v>
      </c>
      <c r="AF889" s="293">
        <v>35</v>
      </c>
    </row>
    <row r="890" spans="2:32" x14ac:dyDescent="0.65">
      <c r="B890" s="220">
        <v>44713</v>
      </c>
      <c r="C890" s="48">
        <v>0</v>
      </c>
      <c r="D890" s="84"/>
      <c r="E890" s="110"/>
      <c r="F890" s="57">
        <v>0</v>
      </c>
      <c r="G890" s="48">
        <v>37</v>
      </c>
      <c r="H890" s="89">
        <f t="shared" si="336"/>
        <v>224171</v>
      </c>
      <c r="I890" s="89">
        <f t="shared" si="333"/>
        <v>2047</v>
      </c>
      <c r="J890" s="48">
        <v>-4</v>
      </c>
      <c r="K890" s="56">
        <f t="shared" si="340"/>
        <v>116</v>
      </c>
      <c r="L890" s="48">
        <v>0</v>
      </c>
      <c r="M890" s="89">
        <f t="shared" si="341"/>
        <v>5226</v>
      </c>
      <c r="N890" s="48">
        <v>286</v>
      </c>
      <c r="O890" s="89">
        <f t="shared" si="339"/>
        <v>216898</v>
      </c>
      <c r="P890" s="111">
        <f t="shared" si="342"/>
        <v>5901</v>
      </c>
      <c r="Q890" s="57">
        <v>4103098</v>
      </c>
      <c r="R890" s="48">
        <v>16252</v>
      </c>
      <c r="S890" s="118"/>
      <c r="T890" s="57">
        <v>158130</v>
      </c>
      <c r="U890" s="78"/>
      <c r="W890" s="1">
        <f t="shared" si="326"/>
        <v>44713</v>
      </c>
      <c r="X890" s="122">
        <f t="shared" si="327"/>
        <v>37</v>
      </c>
      <c r="Y890">
        <f t="shared" si="328"/>
        <v>224171</v>
      </c>
      <c r="Z890" s="123">
        <f t="shared" si="329"/>
        <v>44713</v>
      </c>
      <c r="AA890">
        <f t="shared" si="330"/>
        <v>0</v>
      </c>
      <c r="AB890">
        <f t="shared" si="331"/>
        <v>5226</v>
      </c>
      <c r="AC890">
        <v>373</v>
      </c>
      <c r="AE890" s="1">
        <f t="shared" si="332"/>
        <v>44713</v>
      </c>
      <c r="AF890" s="293">
        <v>37</v>
      </c>
    </row>
    <row r="891" spans="2:32" x14ac:dyDescent="0.65">
      <c r="B891" s="220">
        <v>44714</v>
      </c>
      <c r="C891" s="48">
        <v>0</v>
      </c>
      <c r="D891" s="84"/>
      <c r="E891" s="110"/>
      <c r="F891" s="57">
        <v>0</v>
      </c>
      <c r="G891" s="48">
        <v>37</v>
      </c>
      <c r="H891" s="89">
        <f t="shared" si="336"/>
        <v>224208</v>
      </c>
      <c r="I891" s="89">
        <f t="shared" si="333"/>
        <v>1872</v>
      </c>
      <c r="J891" s="48">
        <v>-34</v>
      </c>
      <c r="K891" s="56">
        <f t="shared" si="340"/>
        <v>82</v>
      </c>
      <c r="L891" s="48">
        <v>0</v>
      </c>
      <c r="M891" s="89">
        <f t="shared" si="341"/>
        <v>5226</v>
      </c>
      <c r="N891" s="48">
        <v>212</v>
      </c>
      <c r="O891" s="89">
        <f t="shared" si="339"/>
        <v>217110</v>
      </c>
      <c r="P891" s="111">
        <f t="shared" si="342"/>
        <v>8358</v>
      </c>
      <c r="Q891" s="57">
        <v>4111456</v>
      </c>
      <c r="R891" s="48">
        <v>18415</v>
      </c>
      <c r="S891" s="118"/>
      <c r="T891" s="57">
        <v>148056</v>
      </c>
      <c r="U891" s="78"/>
      <c r="W891" s="1">
        <f t="shared" si="326"/>
        <v>44714</v>
      </c>
      <c r="X891" s="122">
        <f t="shared" si="327"/>
        <v>37</v>
      </c>
      <c r="Y891">
        <f t="shared" si="328"/>
        <v>224208</v>
      </c>
      <c r="Z891" s="123">
        <f t="shared" si="329"/>
        <v>44714</v>
      </c>
      <c r="AA891">
        <f t="shared" si="330"/>
        <v>0</v>
      </c>
      <c r="AB891">
        <f t="shared" si="331"/>
        <v>5226</v>
      </c>
      <c r="AC891">
        <v>373</v>
      </c>
      <c r="AE891" s="1">
        <f t="shared" si="332"/>
        <v>44714</v>
      </c>
      <c r="AF891" s="293">
        <v>37</v>
      </c>
    </row>
    <row r="892" spans="2:32" x14ac:dyDescent="0.65">
      <c r="B892" s="220">
        <v>44715</v>
      </c>
      <c r="C892" s="48">
        <v>0</v>
      </c>
      <c r="D892" s="84"/>
      <c r="E892" s="110"/>
      <c r="F892" s="57">
        <v>0</v>
      </c>
      <c r="G892" s="48">
        <v>46</v>
      </c>
      <c r="H892" s="89">
        <f t="shared" si="336"/>
        <v>224254</v>
      </c>
      <c r="I892" s="89">
        <f t="shared" si="333"/>
        <v>1614</v>
      </c>
      <c r="J892" s="48">
        <v>-9</v>
      </c>
      <c r="K892" s="56">
        <f t="shared" si="340"/>
        <v>73</v>
      </c>
      <c r="L892" s="48">
        <v>0</v>
      </c>
      <c r="M892" s="89">
        <f t="shared" si="341"/>
        <v>5226</v>
      </c>
      <c r="N892" s="48">
        <v>304</v>
      </c>
      <c r="O892" s="89">
        <f t="shared" si="339"/>
        <v>217414</v>
      </c>
      <c r="P892" s="111">
        <f t="shared" si="342"/>
        <v>6853</v>
      </c>
      <c r="Q892" s="57">
        <v>4118309</v>
      </c>
      <c r="R892" s="48">
        <v>12033</v>
      </c>
      <c r="S892" s="118"/>
      <c r="T892" s="57">
        <v>142873</v>
      </c>
      <c r="U892" s="78"/>
      <c r="W892" s="1">
        <f t="shared" si="326"/>
        <v>44715</v>
      </c>
      <c r="X892" s="122">
        <f t="shared" si="327"/>
        <v>46</v>
      </c>
      <c r="Y892">
        <f t="shared" si="328"/>
        <v>224254</v>
      </c>
      <c r="Z892" s="123">
        <f t="shared" si="329"/>
        <v>44715</v>
      </c>
      <c r="AA892">
        <f t="shared" si="330"/>
        <v>0</v>
      </c>
      <c r="AB892">
        <f t="shared" si="331"/>
        <v>5226</v>
      </c>
      <c r="AC892">
        <v>373</v>
      </c>
      <c r="AE892" s="1">
        <f t="shared" si="332"/>
        <v>44715</v>
      </c>
      <c r="AF892" s="293">
        <v>46</v>
      </c>
    </row>
    <row r="893" spans="2:32" x14ac:dyDescent="0.65">
      <c r="B893" s="220">
        <v>44716</v>
      </c>
      <c r="C893" s="48">
        <v>0</v>
      </c>
      <c r="D893" s="84"/>
      <c r="E893" s="110"/>
      <c r="F893" s="57">
        <v>0</v>
      </c>
      <c r="G893" s="48">
        <v>56</v>
      </c>
      <c r="H893" s="89">
        <f t="shared" si="336"/>
        <v>224310</v>
      </c>
      <c r="I893" s="89">
        <f t="shared" si="333"/>
        <v>1405</v>
      </c>
      <c r="J893" s="48">
        <v>-8</v>
      </c>
      <c r="K893" s="56">
        <f t="shared" si="340"/>
        <v>65</v>
      </c>
      <c r="L893" s="48">
        <v>0</v>
      </c>
      <c r="M893" s="89">
        <f t="shared" si="341"/>
        <v>5226</v>
      </c>
      <c r="N893" s="48">
        <v>265</v>
      </c>
      <c r="O893" s="89">
        <f t="shared" si="339"/>
        <v>217679</v>
      </c>
      <c r="P893" s="111">
        <f t="shared" si="342"/>
        <v>4016</v>
      </c>
      <c r="Q893" s="57">
        <v>4122325</v>
      </c>
      <c r="R893" s="48">
        <v>12434</v>
      </c>
      <c r="S893" s="118"/>
      <c r="T893" s="57">
        <v>134451</v>
      </c>
      <c r="U893" s="78"/>
      <c r="W893" s="1">
        <f t="shared" ref="W893:W899" si="343">+B893</f>
        <v>44716</v>
      </c>
      <c r="X893" s="122">
        <f t="shared" ref="X893:X899" si="344">+G893</f>
        <v>56</v>
      </c>
      <c r="Y893">
        <f t="shared" ref="Y893:Y899" si="345">+H893</f>
        <v>224310</v>
      </c>
      <c r="Z893" s="123">
        <f t="shared" ref="Z893:Z899" si="346">+B893</f>
        <v>44716</v>
      </c>
      <c r="AA893">
        <f t="shared" ref="AA893:AA899" si="347">+L893</f>
        <v>0</v>
      </c>
      <c r="AB893">
        <f t="shared" ref="AB893:AB899" si="348">+M893</f>
        <v>5226</v>
      </c>
      <c r="AC893">
        <v>373</v>
      </c>
      <c r="AE893" s="1">
        <f t="shared" ref="AE893:AE899" si="349">+B893</f>
        <v>44716</v>
      </c>
      <c r="AF893" s="293">
        <v>56</v>
      </c>
    </row>
    <row r="894" spans="2:32" x14ac:dyDescent="0.65">
      <c r="B894" s="220">
        <v>44717</v>
      </c>
      <c r="C894" s="48">
        <v>0</v>
      </c>
      <c r="D894" s="84"/>
      <c r="E894" s="110"/>
      <c r="F894" s="57">
        <v>0</v>
      </c>
      <c r="G894" s="48">
        <v>31</v>
      </c>
      <c r="H894" s="89">
        <f t="shared" si="336"/>
        <v>224341</v>
      </c>
      <c r="I894" s="89">
        <f t="shared" si="333"/>
        <v>1179</v>
      </c>
      <c r="J894" s="48">
        <v>-8</v>
      </c>
      <c r="K894" s="56">
        <f t="shared" ref="K894:K899" si="350">+J894+K893</f>
        <v>57</v>
      </c>
      <c r="L894" s="48">
        <v>0</v>
      </c>
      <c r="M894" s="89">
        <f t="shared" si="341"/>
        <v>5226</v>
      </c>
      <c r="N894" s="48">
        <v>257</v>
      </c>
      <c r="O894" s="89">
        <f t="shared" si="339"/>
        <v>217936</v>
      </c>
      <c r="P894" s="111">
        <f t="shared" si="342"/>
        <v>3853</v>
      </c>
      <c r="Q894" s="57">
        <v>4126178</v>
      </c>
      <c r="R894" s="48">
        <v>11795</v>
      </c>
      <c r="S894" s="118"/>
      <c r="T894" s="57">
        <v>126500</v>
      </c>
      <c r="U894" s="78"/>
      <c r="W894" s="1">
        <f t="shared" si="343"/>
        <v>44717</v>
      </c>
      <c r="X894" s="122">
        <f t="shared" si="344"/>
        <v>31</v>
      </c>
      <c r="Y894">
        <f t="shared" si="345"/>
        <v>224341</v>
      </c>
      <c r="Z894" s="123">
        <f t="shared" si="346"/>
        <v>44717</v>
      </c>
      <c r="AA894">
        <f t="shared" si="347"/>
        <v>0</v>
      </c>
      <c r="AB894">
        <f t="shared" si="348"/>
        <v>5226</v>
      </c>
      <c r="AC894">
        <v>373</v>
      </c>
      <c r="AE894" s="1">
        <f t="shared" si="349"/>
        <v>44717</v>
      </c>
      <c r="AF894" s="293">
        <v>31</v>
      </c>
    </row>
    <row r="895" spans="2:32" x14ac:dyDescent="0.65">
      <c r="B895" s="220">
        <v>44718</v>
      </c>
      <c r="C895" s="48">
        <v>0</v>
      </c>
      <c r="D895" s="84"/>
      <c r="E895" s="110"/>
      <c r="F895" s="57">
        <v>0</v>
      </c>
      <c r="G895" s="48">
        <v>57</v>
      </c>
      <c r="H895" s="89">
        <f t="shared" si="336"/>
        <v>224398</v>
      </c>
      <c r="I895" s="89">
        <f t="shared" si="333"/>
        <v>1076</v>
      </c>
      <c r="J895" s="48">
        <v>-7</v>
      </c>
      <c r="K895" s="56">
        <f t="shared" si="350"/>
        <v>50</v>
      </c>
      <c r="L895" s="48">
        <v>0</v>
      </c>
      <c r="M895" s="89">
        <f t="shared" si="341"/>
        <v>5226</v>
      </c>
      <c r="N895" s="48">
        <v>160</v>
      </c>
      <c r="O895" s="89">
        <f t="shared" si="339"/>
        <v>218096</v>
      </c>
      <c r="P895" s="111">
        <f t="shared" si="342"/>
        <v>4193</v>
      </c>
      <c r="Q895" s="57">
        <v>4130371</v>
      </c>
      <c r="R895" s="48">
        <v>12866</v>
      </c>
      <c r="S895" s="118"/>
      <c r="T895" s="57">
        <v>117819</v>
      </c>
      <c r="U895" s="78"/>
      <c r="W895" s="1">
        <f t="shared" si="343"/>
        <v>44718</v>
      </c>
      <c r="X895" s="122">
        <f t="shared" si="344"/>
        <v>57</v>
      </c>
      <c r="Y895">
        <f t="shared" si="345"/>
        <v>224398</v>
      </c>
      <c r="Z895" s="123">
        <f t="shared" si="346"/>
        <v>44718</v>
      </c>
      <c r="AA895">
        <f t="shared" si="347"/>
        <v>0</v>
      </c>
      <c r="AB895">
        <f t="shared" si="348"/>
        <v>5226</v>
      </c>
      <c r="AC895">
        <v>373</v>
      </c>
      <c r="AE895" s="1">
        <f t="shared" si="349"/>
        <v>44718</v>
      </c>
      <c r="AF895" s="293">
        <v>57</v>
      </c>
    </row>
    <row r="896" spans="2:32" x14ac:dyDescent="0.65">
      <c r="B896" s="220">
        <v>44719</v>
      </c>
      <c r="C896" s="48">
        <v>0</v>
      </c>
      <c r="D896" s="84"/>
      <c r="E896" s="110"/>
      <c r="F896" s="57">
        <v>0</v>
      </c>
      <c r="G896" s="48">
        <v>67</v>
      </c>
      <c r="H896" s="89">
        <f t="shared" si="336"/>
        <v>224465</v>
      </c>
      <c r="I896" s="89">
        <f t="shared" si="333"/>
        <v>981</v>
      </c>
      <c r="J896" s="48">
        <v>-11</v>
      </c>
      <c r="K896" s="56">
        <f t="shared" si="350"/>
        <v>39</v>
      </c>
      <c r="L896" s="48">
        <v>0</v>
      </c>
      <c r="M896" s="89">
        <f t="shared" si="341"/>
        <v>5226</v>
      </c>
      <c r="N896" s="48">
        <v>162</v>
      </c>
      <c r="O896" s="89">
        <f t="shared" si="339"/>
        <v>218258</v>
      </c>
      <c r="P896" s="111">
        <f t="shared" si="342"/>
        <v>4944</v>
      </c>
      <c r="Q896" s="57">
        <v>4135315</v>
      </c>
      <c r="R896" s="48">
        <v>7955</v>
      </c>
      <c r="S896" s="118"/>
      <c r="T896" s="57">
        <v>114793</v>
      </c>
      <c r="U896" s="78"/>
      <c r="W896" s="1">
        <f t="shared" si="343"/>
        <v>44719</v>
      </c>
      <c r="X896" s="122">
        <f t="shared" si="344"/>
        <v>67</v>
      </c>
      <c r="Y896">
        <f t="shared" si="345"/>
        <v>224465</v>
      </c>
      <c r="Z896" s="123">
        <f t="shared" si="346"/>
        <v>44719</v>
      </c>
      <c r="AA896">
        <f t="shared" si="347"/>
        <v>0</v>
      </c>
      <c r="AB896">
        <f t="shared" si="348"/>
        <v>5226</v>
      </c>
      <c r="AC896">
        <v>373</v>
      </c>
      <c r="AE896" s="1">
        <f t="shared" si="349"/>
        <v>44719</v>
      </c>
      <c r="AF896" s="293">
        <v>67</v>
      </c>
    </row>
    <row r="897" spans="2:32" x14ac:dyDescent="0.65">
      <c r="B897" s="220">
        <v>44720</v>
      </c>
      <c r="C897" s="48">
        <v>0</v>
      </c>
      <c r="D897" s="84"/>
      <c r="E897" s="110"/>
      <c r="F897" s="57">
        <v>0</v>
      </c>
      <c r="G897" s="48">
        <v>70</v>
      </c>
      <c r="H897" s="89">
        <f t="shared" si="336"/>
        <v>224535</v>
      </c>
      <c r="I897" s="89">
        <f t="shared" si="333"/>
        <v>906</v>
      </c>
      <c r="J897" s="48">
        <v>-6</v>
      </c>
      <c r="K897" s="56">
        <f t="shared" si="350"/>
        <v>33</v>
      </c>
      <c r="L897" s="48">
        <v>0</v>
      </c>
      <c r="M897" s="89">
        <f t="shared" si="341"/>
        <v>5226</v>
      </c>
      <c r="N897" s="48">
        <v>145</v>
      </c>
      <c r="O897" s="89">
        <f t="shared" si="339"/>
        <v>218403</v>
      </c>
      <c r="P897" s="111">
        <f t="shared" si="342"/>
        <v>4606</v>
      </c>
      <c r="Q897" s="57">
        <v>4139921</v>
      </c>
      <c r="R897" s="48">
        <v>8033</v>
      </c>
      <c r="S897" s="118"/>
      <c r="T897" s="57">
        <v>111365</v>
      </c>
      <c r="U897" s="78"/>
      <c r="W897" s="1">
        <f t="shared" si="343"/>
        <v>44720</v>
      </c>
      <c r="X897" s="122">
        <f t="shared" si="344"/>
        <v>70</v>
      </c>
      <c r="Y897">
        <f t="shared" si="345"/>
        <v>224535</v>
      </c>
      <c r="Z897" s="123">
        <f t="shared" si="346"/>
        <v>44720</v>
      </c>
      <c r="AA897">
        <f t="shared" si="347"/>
        <v>0</v>
      </c>
      <c r="AB897">
        <f t="shared" si="348"/>
        <v>5226</v>
      </c>
      <c r="AC897">
        <v>373</v>
      </c>
      <c r="AE897" s="1">
        <f t="shared" si="349"/>
        <v>44720</v>
      </c>
      <c r="AF897" s="293">
        <v>70</v>
      </c>
    </row>
    <row r="898" spans="2:32" x14ac:dyDescent="0.65">
      <c r="B898" s="220">
        <v>44721</v>
      </c>
      <c r="C898" s="48">
        <v>1</v>
      </c>
      <c r="D898" s="84"/>
      <c r="E898" s="110"/>
      <c r="F898" s="57">
        <v>1</v>
      </c>
      <c r="G898" s="48">
        <v>45</v>
      </c>
      <c r="H898" s="89">
        <f t="shared" si="336"/>
        <v>224580</v>
      </c>
      <c r="I898" s="89">
        <f t="shared" si="333"/>
        <v>795</v>
      </c>
      <c r="J898" s="48">
        <v>-6</v>
      </c>
      <c r="K898" s="56">
        <f t="shared" si="350"/>
        <v>27</v>
      </c>
      <c r="L898" s="48">
        <v>0</v>
      </c>
      <c r="M898" s="89">
        <f t="shared" si="341"/>
        <v>5226</v>
      </c>
      <c r="N898" s="48">
        <v>156</v>
      </c>
      <c r="O898" s="89">
        <f t="shared" si="339"/>
        <v>218559</v>
      </c>
      <c r="P898" s="111">
        <f t="shared" si="342"/>
        <v>4741</v>
      </c>
      <c r="Q898" s="57">
        <v>4144662</v>
      </c>
      <c r="R898" s="48">
        <v>10051</v>
      </c>
      <c r="S898" s="118"/>
      <c r="T898" s="57">
        <v>106051</v>
      </c>
      <c r="U898" s="78"/>
      <c r="W898" s="1">
        <f t="shared" si="343"/>
        <v>44721</v>
      </c>
      <c r="X898" s="122">
        <f t="shared" si="344"/>
        <v>45</v>
      </c>
      <c r="Y898">
        <f t="shared" si="345"/>
        <v>224580</v>
      </c>
      <c r="Z898" s="123">
        <f t="shared" si="346"/>
        <v>44721</v>
      </c>
      <c r="AA898">
        <f t="shared" si="347"/>
        <v>0</v>
      </c>
      <c r="AB898">
        <f t="shared" si="348"/>
        <v>5226</v>
      </c>
      <c r="AC898">
        <v>373</v>
      </c>
      <c r="AE898" s="1">
        <f t="shared" si="349"/>
        <v>44721</v>
      </c>
      <c r="AF898" s="293">
        <v>45</v>
      </c>
    </row>
    <row r="899" spans="2:32" x14ac:dyDescent="0.65">
      <c r="B899" s="220">
        <v>44722</v>
      </c>
      <c r="C899" s="48">
        <v>1</v>
      </c>
      <c r="D899" s="84"/>
      <c r="E899" s="110"/>
      <c r="F899" s="57">
        <v>2</v>
      </c>
      <c r="G899" s="48">
        <v>79</v>
      </c>
      <c r="H899" s="89">
        <f t="shared" si="336"/>
        <v>224659</v>
      </c>
      <c r="I899" s="89">
        <f t="shared" si="333"/>
        <v>786</v>
      </c>
      <c r="J899" s="48">
        <v>-3</v>
      </c>
      <c r="K899" s="56">
        <f t="shared" si="350"/>
        <v>24</v>
      </c>
      <c r="L899" s="48">
        <v>0</v>
      </c>
      <c r="M899" s="89">
        <f t="shared" si="341"/>
        <v>5226</v>
      </c>
      <c r="N899" s="48">
        <v>88</v>
      </c>
      <c r="O899" s="89">
        <f t="shared" si="339"/>
        <v>218647</v>
      </c>
      <c r="P899" s="111">
        <f t="shared" si="342"/>
        <v>6768</v>
      </c>
      <c r="Q899" s="57">
        <v>4151430</v>
      </c>
      <c r="R899" s="48">
        <v>6296</v>
      </c>
      <c r="S899" s="118"/>
      <c r="T899" s="57">
        <v>106518</v>
      </c>
      <c r="U899" s="78"/>
      <c r="W899" s="1">
        <f t="shared" si="343"/>
        <v>44722</v>
      </c>
      <c r="X899" s="122">
        <f t="shared" si="344"/>
        <v>79</v>
      </c>
      <c r="Y899">
        <f t="shared" si="345"/>
        <v>224659</v>
      </c>
      <c r="Z899" s="123">
        <f t="shared" si="346"/>
        <v>44722</v>
      </c>
      <c r="AA899">
        <f t="shared" si="347"/>
        <v>0</v>
      </c>
      <c r="AB899">
        <f t="shared" si="348"/>
        <v>5226</v>
      </c>
      <c r="AC899">
        <v>373</v>
      </c>
      <c r="AE899" s="1">
        <f t="shared" si="349"/>
        <v>44722</v>
      </c>
      <c r="AF899" s="293">
        <v>79</v>
      </c>
    </row>
    <row r="900" spans="2:32" x14ac:dyDescent="0.65">
      <c r="B900" s="220">
        <v>44723</v>
      </c>
      <c r="C900" s="48">
        <v>0</v>
      </c>
      <c r="D900" s="84"/>
      <c r="E900" s="110"/>
      <c r="F900" s="57">
        <v>0</v>
      </c>
      <c r="G900" s="48">
        <v>134</v>
      </c>
      <c r="H900" s="89">
        <f t="shared" ref="H900:H905" si="351">+H899+G900</f>
        <v>224793</v>
      </c>
      <c r="I900" s="89">
        <f t="shared" ref="I900:I905" si="352">+H900-M900-O900</f>
        <v>863</v>
      </c>
      <c r="J900" s="48">
        <v>-3</v>
      </c>
      <c r="K900" s="56">
        <f t="shared" ref="K900:K906" si="353">+J900+K899</f>
        <v>21</v>
      </c>
      <c r="L900" s="48">
        <v>0</v>
      </c>
      <c r="M900" s="89">
        <f t="shared" ref="M900:M906" si="354">+L900+M899</f>
        <v>5226</v>
      </c>
      <c r="N900" s="48">
        <v>57</v>
      </c>
      <c r="O900" s="89">
        <f t="shared" ref="O900:O905" si="355">+N900+O899</f>
        <v>218704</v>
      </c>
      <c r="P900" s="111">
        <f t="shared" ref="P900:P906" si="356">+Q900-Q899</f>
        <v>10991</v>
      </c>
      <c r="Q900" s="57">
        <v>4162421</v>
      </c>
      <c r="R900" s="48">
        <v>5109</v>
      </c>
      <c r="S900" s="118"/>
      <c r="T900" s="57">
        <v>112094</v>
      </c>
      <c r="U900" s="78"/>
      <c r="W900" s="1">
        <f t="shared" ref="W900:W905" si="357">+B900</f>
        <v>44723</v>
      </c>
      <c r="X900" s="122">
        <f t="shared" ref="X900:Y903" si="358">+G900</f>
        <v>134</v>
      </c>
      <c r="Y900">
        <f t="shared" si="358"/>
        <v>224793</v>
      </c>
      <c r="Z900" s="123">
        <f t="shared" ref="Z900:Z905" si="359">+B900</f>
        <v>44723</v>
      </c>
      <c r="AA900">
        <f t="shared" ref="AA900:AB903" si="360">+L900</f>
        <v>0</v>
      </c>
      <c r="AB900">
        <f t="shared" si="360"/>
        <v>5226</v>
      </c>
      <c r="AC900">
        <v>373</v>
      </c>
      <c r="AE900" s="1">
        <f t="shared" ref="AE900:AE905" si="361">+B900</f>
        <v>44723</v>
      </c>
      <c r="AF900" s="293">
        <v>134</v>
      </c>
    </row>
    <row r="901" spans="2:32" x14ac:dyDescent="0.65">
      <c r="B901" s="220">
        <v>44724</v>
      </c>
      <c r="C901" s="48">
        <v>0</v>
      </c>
      <c r="D901" s="84"/>
      <c r="E901" s="110"/>
      <c r="F901" s="57">
        <v>0</v>
      </c>
      <c r="G901" s="48">
        <v>89</v>
      </c>
      <c r="H901" s="89">
        <f t="shared" si="351"/>
        <v>224882</v>
      </c>
      <c r="I901" s="89">
        <f t="shared" si="352"/>
        <v>886</v>
      </c>
      <c r="J901" s="48">
        <v>-2</v>
      </c>
      <c r="K901" s="56">
        <f t="shared" si="353"/>
        <v>19</v>
      </c>
      <c r="L901" s="48">
        <v>0</v>
      </c>
      <c r="M901" s="89">
        <f t="shared" si="354"/>
        <v>5226</v>
      </c>
      <c r="N901" s="48">
        <v>66</v>
      </c>
      <c r="O901" s="89">
        <f t="shared" si="355"/>
        <v>218770</v>
      </c>
      <c r="P901" s="111">
        <f t="shared" si="356"/>
        <v>10129</v>
      </c>
      <c r="Q901" s="57">
        <v>4172550</v>
      </c>
      <c r="R901" s="48">
        <v>7363</v>
      </c>
      <c r="S901" s="118"/>
      <c r="T901" s="57">
        <v>114850</v>
      </c>
      <c r="U901" s="78"/>
      <c r="W901" s="1">
        <f t="shared" si="357"/>
        <v>44724</v>
      </c>
      <c r="X901" s="122">
        <f t="shared" si="358"/>
        <v>89</v>
      </c>
      <c r="Y901">
        <f t="shared" si="358"/>
        <v>224882</v>
      </c>
      <c r="Z901" s="123">
        <f t="shared" si="359"/>
        <v>44724</v>
      </c>
      <c r="AA901">
        <f t="shared" si="360"/>
        <v>0</v>
      </c>
      <c r="AB901">
        <f t="shared" si="360"/>
        <v>5226</v>
      </c>
      <c r="AC901">
        <v>373</v>
      </c>
      <c r="AE901" s="1">
        <f t="shared" si="361"/>
        <v>44724</v>
      </c>
      <c r="AF901" s="293">
        <v>89</v>
      </c>
    </row>
    <row r="902" spans="2:32" x14ac:dyDescent="0.65">
      <c r="B902" s="220">
        <v>44725</v>
      </c>
      <c r="C902" s="48">
        <v>0</v>
      </c>
      <c r="D902" s="84"/>
      <c r="E902" s="110"/>
      <c r="F902" s="57">
        <v>0</v>
      </c>
      <c r="G902" s="48">
        <v>95</v>
      </c>
      <c r="H902" s="89">
        <f t="shared" si="351"/>
        <v>224977</v>
      </c>
      <c r="I902" s="89">
        <f t="shared" si="352"/>
        <v>919</v>
      </c>
      <c r="J902" s="48">
        <v>-5</v>
      </c>
      <c r="K902" s="56">
        <f t="shared" si="353"/>
        <v>14</v>
      </c>
      <c r="L902" s="48">
        <v>0</v>
      </c>
      <c r="M902" s="89">
        <f t="shared" si="354"/>
        <v>5226</v>
      </c>
      <c r="N902" s="48">
        <v>62</v>
      </c>
      <c r="O902" s="89">
        <f t="shared" si="355"/>
        <v>218832</v>
      </c>
      <c r="P902" s="111">
        <f t="shared" si="356"/>
        <v>8084</v>
      </c>
      <c r="Q902" s="57">
        <v>4180634</v>
      </c>
      <c r="R902" s="48">
        <v>7174</v>
      </c>
      <c r="S902" s="118"/>
      <c r="T902" s="57">
        <v>115758</v>
      </c>
      <c r="U902" s="78"/>
      <c r="W902" s="1">
        <f t="shared" si="357"/>
        <v>44725</v>
      </c>
      <c r="X902" s="122">
        <f t="shared" si="358"/>
        <v>95</v>
      </c>
      <c r="Y902">
        <f t="shared" si="358"/>
        <v>224977</v>
      </c>
      <c r="Z902" s="123">
        <f t="shared" si="359"/>
        <v>44725</v>
      </c>
      <c r="AA902">
        <f t="shared" si="360"/>
        <v>0</v>
      </c>
      <c r="AB902">
        <f t="shared" si="360"/>
        <v>5226</v>
      </c>
      <c r="AC902">
        <v>373</v>
      </c>
      <c r="AE902" s="1">
        <f t="shared" si="361"/>
        <v>44725</v>
      </c>
      <c r="AF902" s="293">
        <v>95</v>
      </c>
    </row>
    <row r="903" spans="2:32" x14ac:dyDescent="0.65">
      <c r="B903" s="220">
        <v>44726</v>
      </c>
      <c r="C903" s="48">
        <v>1</v>
      </c>
      <c r="D903" s="84"/>
      <c r="E903" s="110"/>
      <c r="F903" s="57">
        <v>1</v>
      </c>
      <c r="G903" s="48">
        <v>77</v>
      </c>
      <c r="H903" s="89">
        <f t="shared" si="351"/>
        <v>225054</v>
      </c>
      <c r="I903" s="89">
        <f t="shared" si="352"/>
        <v>949</v>
      </c>
      <c r="J903" s="48">
        <v>2</v>
      </c>
      <c r="K903" s="56">
        <f t="shared" si="353"/>
        <v>16</v>
      </c>
      <c r="L903" s="48">
        <v>0</v>
      </c>
      <c r="M903" s="89">
        <f t="shared" si="354"/>
        <v>5226</v>
      </c>
      <c r="N903" s="48">
        <v>47</v>
      </c>
      <c r="O903" s="89">
        <f t="shared" si="355"/>
        <v>218879</v>
      </c>
      <c r="P903" s="111">
        <f t="shared" si="356"/>
        <v>10145</v>
      </c>
      <c r="Q903" s="57">
        <v>4190779</v>
      </c>
      <c r="R903" s="48">
        <v>6807</v>
      </c>
      <c r="S903" s="118"/>
      <c r="T903" s="57">
        <v>119089</v>
      </c>
      <c r="U903" s="78"/>
      <c r="W903" s="1">
        <f t="shared" si="357"/>
        <v>44726</v>
      </c>
      <c r="X903" s="122">
        <f t="shared" si="358"/>
        <v>77</v>
      </c>
      <c r="Y903">
        <f t="shared" si="358"/>
        <v>225054</v>
      </c>
      <c r="Z903" s="123">
        <f t="shared" si="359"/>
        <v>44726</v>
      </c>
      <c r="AA903">
        <f t="shared" si="360"/>
        <v>0</v>
      </c>
      <c r="AB903">
        <f t="shared" si="360"/>
        <v>5226</v>
      </c>
      <c r="AC903">
        <v>373</v>
      </c>
      <c r="AE903" s="1">
        <f t="shared" si="361"/>
        <v>44726</v>
      </c>
      <c r="AF903" s="293">
        <v>77</v>
      </c>
    </row>
    <row r="904" spans="2:32" x14ac:dyDescent="0.65">
      <c r="B904" s="220">
        <v>44727</v>
      </c>
      <c r="C904" s="48">
        <v>0</v>
      </c>
      <c r="D904" s="84"/>
      <c r="E904" s="110"/>
      <c r="F904" s="57">
        <v>0</v>
      </c>
      <c r="G904" s="48">
        <v>64</v>
      </c>
      <c r="H904" s="89">
        <f t="shared" si="351"/>
        <v>225118</v>
      </c>
      <c r="I904" s="89">
        <f t="shared" si="352"/>
        <v>948</v>
      </c>
      <c r="J904" s="48">
        <v>-1</v>
      </c>
      <c r="K904" s="56">
        <f t="shared" si="353"/>
        <v>15</v>
      </c>
      <c r="L904" s="48">
        <v>0</v>
      </c>
      <c r="M904" s="89">
        <f t="shared" si="354"/>
        <v>5226</v>
      </c>
      <c r="N904" s="48">
        <v>65</v>
      </c>
      <c r="O904" s="89">
        <f t="shared" si="355"/>
        <v>218944</v>
      </c>
      <c r="P904" s="111">
        <f t="shared" si="356"/>
        <v>8351</v>
      </c>
      <c r="Q904" s="57">
        <v>4199130</v>
      </c>
      <c r="R904" s="48">
        <v>7072</v>
      </c>
      <c r="S904" s="118"/>
      <c r="T904" s="57">
        <v>120353</v>
      </c>
      <c r="U904" s="78"/>
      <c r="W904" s="1">
        <f t="shared" si="357"/>
        <v>44727</v>
      </c>
      <c r="X904" s="122">
        <f t="shared" ref="X904:Y909" si="362">+G904</f>
        <v>64</v>
      </c>
      <c r="Y904">
        <f t="shared" si="362"/>
        <v>225118</v>
      </c>
      <c r="Z904" s="123">
        <f t="shared" si="359"/>
        <v>44727</v>
      </c>
      <c r="AA904">
        <f t="shared" ref="AA904:AB909" si="363">+L904</f>
        <v>0</v>
      </c>
      <c r="AB904">
        <f t="shared" si="363"/>
        <v>5226</v>
      </c>
      <c r="AC904">
        <v>373</v>
      </c>
      <c r="AE904" s="1">
        <f t="shared" si="361"/>
        <v>44727</v>
      </c>
      <c r="AF904" s="293">
        <v>64</v>
      </c>
    </row>
    <row r="905" spans="2:32" x14ac:dyDescent="0.65">
      <c r="B905" s="220">
        <v>44728</v>
      </c>
      <c r="C905" s="48">
        <v>0</v>
      </c>
      <c r="D905" s="84"/>
      <c r="E905" s="110"/>
      <c r="F905" s="57">
        <v>0</v>
      </c>
      <c r="G905" s="48">
        <v>54</v>
      </c>
      <c r="H905" s="89">
        <f t="shared" si="351"/>
        <v>225172</v>
      </c>
      <c r="I905" s="89">
        <f t="shared" si="352"/>
        <v>951</v>
      </c>
      <c r="J905" s="48">
        <v>-5</v>
      </c>
      <c r="K905" s="56">
        <f t="shared" si="353"/>
        <v>10</v>
      </c>
      <c r="L905" s="48">
        <v>0</v>
      </c>
      <c r="M905" s="89">
        <f t="shared" si="354"/>
        <v>5226</v>
      </c>
      <c r="N905" s="48">
        <v>51</v>
      </c>
      <c r="O905" s="89">
        <f t="shared" si="355"/>
        <v>218995</v>
      </c>
      <c r="P905" s="111">
        <f t="shared" si="356"/>
        <v>4156</v>
      </c>
      <c r="Q905" s="57">
        <v>4203286</v>
      </c>
      <c r="R905" s="48">
        <v>16033</v>
      </c>
      <c r="S905" s="118"/>
      <c r="T905" s="57">
        <v>108407</v>
      </c>
      <c r="U905" s="78"/>
      <c r="W905" s="1">
        <f t="shared" si="357"/>
        <v>44728</v>
      </c>
      <c r="X905" s="122">
        <f t="shared" si="362"/>
        <v>54</v>
      </c>
      <c r="Y905">
        <f t="shared" si="362"/>
        <v>225172</v>
      </c>
      <c r="Z905" s="123">
        <f t="shared" si="359"/>
        <v>44728</v>
      </c>
      <c r="AA905">
        <f t="shared" si="363"/>
        <v>0</v>
      </c>
      <c r="AB905">
        <f t="shared" si="363"/>
        <v>5226</v>
      </c>
      <c r="AC905">
        <v>373</v>
      </c>
      <c r="AE905" s="1">
        <f t="shared" si="361"/>
        <v>44728</v>
      </c>
      <c r="AF905" s="293">
        <v>54</v>
      </c>
    </row>
    <row r="906" spans="2:32" x14ac:dyDescent="0.65">
      <c r="B906" s="220">
        <v>44729</v>
      </c>
      <c r="C906" s="48">
        <v>0</v>
      </c>
      <c r="D906" s="84"/>
      <c r="E906" s="110"/>
      <c r="F906" s="57">
        <v>0</v>
      </c>
      <c r="G906" s="48">
        <v>35</v>
      </c>
      <c r="H906" s="89">
        <f t="shared" ref="H906:H911" si="364">+H905+G906</f>
        <v>225207</v>
      </c>
      <c r="I906" s="89">
        <f t="shared" ref="I906:I911" si="365">+H906-M906-O906</f>
        <v>914</v>
      </c>
      <c r="J906" s="48">
        <v>-1</v>
      </c>
      <c r="K906" s="56">
        <f t="shared" si="353"/>
        <v>9</v>
      </c>
      <c r="L906" s="48">
        <v>0</v>
      </c>
      <c r="M906" s="89">
        <f t="shared" si="354"/>
        <v>5226</v>
      </c>
      <c r="N906" s="48">
        <v>72</v>
      </c>
      <c r="O906" s="89">
        <f t="shared" ref="O906:O911" si="366">+N906+O905</f>
        <v>219067</v>
      </c>
      <c r="P906" s="111">
        <f t="shared" si="356"/>
        <v>3975</v>
      </c>
      <c r="Q906" s="57">
        <v>4207261</v>
      </c>
      <c r="R906" s="48">
        <v>4762</v>
      </c>
      <c r="S906" s="118"/>
      <c r="T906" s="57">
        <v>107576</v>
      </c>
      <c r="U906" s="78"/>
      <c r="W906" s="1">
        <f t="shared" ref="W906:W911" si="367">+B906</f>
        <v>44729</v>
      </c>
      <c r="X906" s="122">
        <f t="shared" si="362"/>
        <v>35</v>
      </c>
      <c r="Y906">
        <f t="shared" si="362"/>
        <v>225207</v>
      </c>
      <c r="Z906" s="123">
        <f t="shared" ref="Z906:Z911" si="368">+B906</f>
        <v>44729</v>
      </c>
      <c r="AA906">
        <f t="shared" si="363"/>
        <v>0</v>
      </c>
      <c r="AB906">
        <f t="shared" si="363"/>
        <v>5226</v>
      </c>
      <c r="AC906">
        <v>373</v>
      </c>
      <c r="AE906" s="1">
        <f t="shared" ref="AE906:AE911" si="369">+B906</f>
        <v>44729</v>
      </c>
      <c r="AF906" s="293">
        <v>35</v>
      </c>
    </row>
    <row r="907" spans="2:32" x14ac:dyDescent="0.65">
      <c r="B907" s="220">
        <v>44730</v>
      </c>
      <c r="C907" s="48">
        <v>0</v>
      </c>
      <c r="D907" s="84"/>
      <c r="E907" s="110"/>
      <c r="F907" s="57">
        <v>0</v>
      </c>
      <c r="G907" s="48">
        <v>36</v>
      </c>
      <c r="H907" s="89">
        <f t="shared" si="364"/>
        <v>225243</v>
      </c>
      <c r="I907" s="89">
        <f t="shared" si="365"/>
        <v>897</v>
      </c>
      <c r="J907" s="48">
        <v>-1</v>
      </c>
      <c r="K907" s="56">
        <f t="shared" ref="K907:K912" si="370">+J907+K906</f>
        <v>8</v>
      </c>
      <c r="L907" s="48">
        <v>0</v>
      </c>
      <c r="M907" s="89">
        <f t="shared" ref="M907:M912" si="371">+L907+M906</f>
        <v>5226</v>
      </c>
      <c r="N907" s="48">
        <v>53</v>
      </c>
      <c r="O907" s="89">
        <f t="shared" si="366"/>
        <v>219120</v>
      </c>
      <c r="P907" s="111">
        <f t="shared" ref="P907:P912" si="372">+Q907-Q906</f>
        <v>5352</v>
      </c>
      <c r="Q907" s="57">
        <v>4212613</v>
      </c>
      <c r="R907" s="48">
        <v>4127</v>
      </c>
      <c r="S907" s="118"/>
      <c r="T907" s="57">
        <v>108801</v>
      </c>
      <c r="U907" s="78"/>
      <c r="W907" s="1">
        <f t="shared" si="367"/>
        <v>44730</v>
      </c>
      <c r="X907" s="122">
        <f t="shared" si="362"/>
        <v>36</v>
      </c>
      <c r="Y907">
        <f t="shared" si="362"/>
        <v>225243</v>
      </c>
      <c r="Z907" s="123">
        <f t="shared" si="368"/>
        <v>44730</v>
      </c>
      <c r="AA907">
        <f t="shared" si="363"/>
        <v>0</v>
      </c>
      <c r="AB907">
        <f t="shared" si="363"/>
        <v>5226</v>
      </c>
      <c r="AC907">
        <v>373</v>
      </c>
      <c r="AE907" s="1">
        <f t="shared" si="369"/>
        <v>44730</v>
      </c>
      <c r="AF907" s="293">
        <v>36</v>
      </c>
    </row>
    <row r="908" spans="2:32" x14ac:dyDescent="0.65">
      <c r="B908" s="220">
        <v>44731</v>
      </c>
      <c r="C908" s="48">
        <v>0</v>
      </c>
      <c r="D908" s="84"/>
      <c r="E908" s="110"/>
      <c r="F908" s="57">
        <v>0</v>
      </c>
      <c r="G908" s="48">
        <v>38</v>
      </c>
      <c r="H908" s="89">
        <f t="shared" si="364"/>
        <v>225281</v>
      </c>
      <c r="I908" s="89">
        <f t="shared" si="365"/>
        <v>840</v>
      </c>
      <c r="J908" s="48">
        <v>0</v>
      </c>
      <c r="K908" s="56">
        <f t="shared" si="370"/>
        <v>8</v>
      </c>
      <c r="L908" s="48">
        <v>0</v>
      </c>
      <c r="M908" s="89">
        <f t="shared" si="371"/>
        <v>5226</v>
      </c>
      <c r="N908" s="48">
        <v>95</v>
      </c>
      <c r="O908" s="89">
        <f t="shared" si="366"/>
        <v>219215</v>
      </c>
      <c r="P908" s="111">
        <f t="shared" si="372"/>
        <v>2464</v>
      </c>
      <c r="Q908" s="57">
        <v>4215077</v>
      </c>
      <c r="R908" s="48">
        <v>5543</v>
      </c>
      <c r="S908" s="118"/>
      <c r="T908" s="57">
        <v>105722</v>
      </c>
      <c r="U908" s="78"/>
      <c r="W908" s="1">
        <f t="shared" si="367"/>
        <v>44731</v>
      </c>
      <c r="X908" s="122">
        <f t="shared" si="362"/>
        <v>38</v>
      </c>
      <c r="Y908">
        <f t="shared" si="362"/>
        <v>225281</v>
      </c>
      <c r="Z908" s="123">
        <f t="shared" si="368"/>
        <v>44731</v>
      </c>
      <c r="AA908">
        <f t="shared" si="363"/>
        <v>0</v>
      </c>
      <c r="AB908">
        <f t="shared" si="363"/>
        <v>5226</v>
      </c>
      <c r="AC908">
        <v>373</v>
      </c>
      <c r="AE908" s="1">
        <f t="shared" si="369"/>
        <v>44731</v>
      </c>
      <c r="AF908" s="293">
        <v>38</v>
      </c>
    </row>
    <row r="909" spans="2:32" x14ac:dyDescent="0.65">
      <c r="B909" s="220">
        <v>44732</v>
      </c>
      <c r="C909" s="48">
        <v>0</v>
      </c>
      <c r="D909" s="84"/>
      <c r="E909" s="110"/>
      <c r="F909" s="57">
        <v>0</v>
      </c>
      <c r="G909" s="48">
        <v>37</v>
      </c>
      <c r="H909" s="89">
        <f t="shared" si="364"/>
        <v>225318</v>
      </c>
      <c r="I909" s="89">
        <f t="shared" si="365"/>
        <v>809</v>
      </c>
      <c r="J909" s="48">
        <v>-1</v>
      </c>
      <c r="K909" s="56">
        <f t="shared" si="370"/>
        <v>7</v>
      </c>
      <c r="L909" s="48">
        <v>0</v>
      </c>
      <c r="M909" s="89">
        <f t="shared" si="371"/>
        <v>5226</v>
      </c>
      <c r="N909" s="48">
        <v>68</v>
      </c>
      <c r="O909" s="89">
        <f t="shared" si="366"/>
        <v>219283</v>
      </c>
      <c r="P909" s="111">
        <f t="shared" si="372"/>
        <v>4108</v>
      </c>
      <c r="Q909" s="57">
        <v>4219185</v>
      </c>
      <c r="R909" s="48">
        <v>4373</v>
      </c>
      <c r="S909" s="118"/>
      <c r="T909" s="57">
        <v>105457</v>
      </c>
      <c r="U909" s="78"/>
      <c r="W909" s="1">
        <f t="shared" si="367"/>
        <v>44732</v>
      </c>
      <c r="X909" s="122">
        <f t="shared" si="362"/>
        <v>37</v>
      </c>
      <c r="Y909">
        <f t="shared" si="362"/>
        <v>225318</v>
      </c>
      <c r="Z909" s="123">
        <f t="shared" si="368"/>
        <v>44732</v>
      </c>
      <c r="AA909">
        <f t="shared" si="363"/>
        <v>0</v>
      </c>
      <c r="AB909">
        <f t="shared" si="363"/>
        <v>5226</v>
      </c>
      <c r="AC909">
        <v>373</v>
      </c>
      <c r="AE909" s="1">
        <f t="shared" si="369"/>
        <v>44732</v>
      </c>
      <c r="AF909" s="293">
        <v>37</v>
      </c>
    </row>
    <row r="910" spans="2:32" x14ac:dyDescent="0.65">
      <c r="B910" s="220">
        <v>44733</v>
      </c>
      <c r="C910" s="48">
        <v>0</v>
      </c>
      <c r="D910" s="84"/>
      <c r="E910" s="110"/>
      <c r="F910" s="57">
        <v>0</v>
      </c>
      <c r="G910" s="48">
        <v>31</v>
      </c>
      <c r="H910" s="89">
        <f t="shared" si="364"/>
        <v>225349</v>
      </c>
      <c r="I910" s="89">
        <f t="shared" si="365"/>
        <v>762</v>
      </c>
      <c r="J910" s="48">
        <v>-1</v>
      </c>
      <c r="K910" s="56">
        <f t="shared" si="370"/>
        <v>6</v>
      </c>
      <c r="L910" s="48">
        <v>0</v>
      </c>
      <c r="M910" s="89">
        <f t="shared" si="371"/>
        <v>5226</v>
      </c>
      <c r="N910" s="48">
        <v>78</v>
      </c>
      <c r="O910" s="89">
        <f t="shared" si="366"/>
        <v>219361</v>
      </c>
      <c r="P910" s="111">
        <f t="shared" si="372"/>
        <v>5841</v>
      </c>
      <c r="Q910" s="57">
        <v>4225026</v>
      </c>
      <c r="R910" s="48">
        <v>4971</v>
      </c>
      <c r="S910" s="118"/>
      <c r="T910" s="57">
        <v>106326</v>
      </c>
      <c r="U910" s="78"/>
      <c r="W910" s="1">
        <f t="shared" si="367"/>
        <v>44733</v>
      </c>
      <c r="X910" s="122">
        <f t="shared" ref="X910:X936" si="373">+G910</f>
        <v>31</v>
      </c>
      <c r="Y910">
        <f t="shared" ref="Y910:Y936" si="374">+H910</f>
        <v>225349</v>
      </c>
      <c r="Z910" s="123">
        <f t="shared" si="368"/>
        <v>44733</v>
      </c>
      <c r="AA910">
        <f t="shared" ref="AA910:AA936" si="375">+L910</f>
        <v>0</v>
      </c>
      <c r="AB910">
        <f t="shared" ref="AB910:AB936" si="376">+M910</f>
        <v>5226</v>
      </c>
      <c r="AC910">
        <v>373</v>
      </c>
      <c r="AE910" s="1">
        <f t="shared" si="369"/>
        <v>44733</v>
      </c>
      <c r="AF910" s="293">
        <v>31</v>
      </c>
    </row>
    <row r="911" spans="2:32" x14ac:dyDescent="0.65">
      <c r="B911" s="220">
        <v>44734</v>
      </c>
      <c r="C911" s="48">
        <v>0</v>
      </c>
      <c r="D911" s="84"/>
      <c r="E911" s="110"/>
      <c r="F911" s="57">
        <v>0</v>
      </c>
      <c r="G911" s="48">
        <v>48</v>
      </c>
      <c r="H911" s="89">
        <f t="shared" si="364"/>
        <v>225397</v>
      </c>
      <c r="I911" s="89">
        <f t="shared" si="365"/>
        <v>717</v>
      </c>
      <c r="J911" s="48">
        <v>-2</v>
      </c>
      <c r="K911" s="56">
        <f t="shared" si="370"/>
        <v>4</v>
      </c>
      <c r="L911" s="48">
        <v>0</v>
      </c>
      <c r="M911" s="89">
        <f t="shared" si="371"/>
        <v>5226</v>
      </c>
      <c r="N911" s="48">
        <v>93</v>
      </c>
      <c r="O911" s="89">
        <f t="shared" si="366"/>
        <v>219454</v>
      </c>
      <c r="P911" s="111">
        <f t="shared" si="372"/>
        <v>5113</v>
      </c>
      <c r="Q911" s="57">
        <v>4230139</v>
      </c>
      <c r="R911" s="48">
        <v>5936</v>
      </c>
      <c r="S911" s="118"/>
      <c r="T911" s="57">
        <v>105503</v>
      </c>
      <c r="U911" s="78"/>
      <c r="W911" s="1">
        <f t="shared" si="367"/>
        <v>44734</v>
      </c>
      <c r="X911" s="122">
        <f t="shared" si="373"/>
        <v>48</v>
      </c>
      <c r="Y911">
        <f t="shared" si="374"/>
        <v>225397</v>
      </c>
      <c r="Z911" s="123">
        <f t="shared" si="368"/>
        <v>44734</v>
      </c>
      <c r="AA911">
        <f t="shared" si="375"/>
        <v>0</v>
      </c>
      <c r="AB911">
        <f t="shared" si="376"/>
        <v>5226</v>
      </c>
      <c r="AC911">
        <v>373</v>
      </c>
      <c r="AE911" s="1">
        <f t="shared" si="369"/>
        <v>44734</v>
      </c>
      <c r="AF911" s="293">
        <v>48</v>
      </c>
    </row>
    <row r="912" spans="2:32" x14ac:dyDescent="0.65">
      <c r="B912" s="220">
        <v>44735</v>
      </c>
      <c r="C912" s="48">
        <v>1</v>
      </c>
      <c r="D912" s="84"/>
      <c r="E912" s="110"/>
      <c r="F912" s="57">
        <v>1</v>
      </c>
      <c r="G912" s="48">
        <v>37</v>
      </c>
      <c r="H912" s="89">
        <f t="shared" ref="H912:H936" si="377">+H911+G912</f>
        <v>225434</v>
      </c>
      <c r="I912" s="89">
        <f t="shared" ref="I912:I936" si="378">+H912-M912-O912</f>
        <v>660</v>
      </c>
      <c r="J912" s="48">
        <v>-1</v>
      </c>
      <c r="K912" s="56">
        <f t="shared" si="370"/>
        <v>3</v>
      </c>
      <c r="L912" s="48">
        <v>0</v>
      </c>
      <c r="M912" s="89">
        <f t="shared" si="371"/>
        <v>5226</v>
      </c>
      <c r="N912" s="48">
        <v>94</v>
      </c>
      <c r="O912" s="89">
        <f t="shared" ref="O912:O936" si="379">+N912+O911</f>
        <v>219548</v>
      </c>
      <c r="P912" s="111">
        <f t="shared" si="372"/>
        <v>5299</v>
      </c>
      <c r="Q912" s="57">
        <v>4235438</v>
      </c>
      <c r="R912" s="48">
        <v>5298</v>
      </c>
      <c r="S912" s="118"/>
      <c r="T912" s="57">
        <v>105498</v>
      </c>
      <c r="U912" s="78"/>
      <c r="W912" s="1">
        <f t="shared" ref="W912:W936" si="380">+B912</f>
        <v>44735</v>
      </c>
      <c r="X912" s="122">
        <f t="shared" si="373"/>
        <v>37</v>
      </c>
      <c r="Y912">
        <f t="shared" si="374"/>
        <v>225434</v>
      </c>
      <c r="Z912" s="123">
        <f t="shared" ref="Z912:Z936" si="381">+B912</f>
        <v>44735</v>
      </c>
      <c r="AA912">
        <f t="shared" si="375"/>
        <v>0</v>
      </c>
      <c r="AB912">
        <f t="shared" si="376"/>
        <v>5226</v>
      </c>
      <c r="AC912">
        <v>373</v>
      </c>
      <c r="AE912" s="1">
        <f t="shared" ref="AE912:AE936" si="382">+B912</f>
        <v>44735</v>
      </c>
      <c r="AF912" s="293">
        <v>37</v>
      </c>
    </row>
    <row r="913" spans="2:32" x14ac:dyDescent="0.65">
      <c r="B913" s="220">
        <v>44736</v>
      </c>
      <c r="C913" s="48">
        <v>0</v>
      </c>
      <c r="D913" s="84"/>
      <c r="E913" s="110"/>
      <c r="F913" s="57">
        <v>0</v>
      </c>
      <c r="G913" s="48">
        <v>53</v>
      </c>
      <c r="H913" s="89">
        <f t="shared" si="377"/>
        <v>225487</v>
      </c>
      <c r="I913" s="89">
        <f t="shared" si="378"/>
        <v>623</v>
      </c>
      <c r="J913" s="48">
        <v>0</v>
      </c>
      <c r="K913" s="56">
        <f t="shared" ref="K913:K936" si="383">+J913+K912</f>
        <v>3</v>
      </c>
      <c r="L913" s="48">
        <v>0</v>
      </c>
      <c r="M913" s="89">
        <f t="shared" ref="M913:M936" si="384">+L913+M912</f>
        <v>5226</v>
      </c>
      <c r="N913" s="48">
        <v>90</v>
      </c>
      <c r="O913" s="89">
        <f t="shared" si="379"/>
        <v>219638</v>
      </c>
      <c r="P913" s="111">
        <f t="shared" ref="P913:P936" si="385">+Q913-Q912</f>
        <v>6354</v>
      </c>
      <c r="Q913" s="57">
        <v>4241792</v>
      </c>
      <c r="R913" s="48">
        <v>4684</v>
      </c>
      <c r="S913" s="118"/>
      <c r="T913" s="57">
        <v>107156</v>
      </c>
      <c r="U913" s="78"/>
      <c r="W913" s="1">
        <f t="shared" si="380"/>
        <v>44736</v>
      </c>
      <c r="X913" s="122">
        <f t="shared" si="373"/>
        <v>53</v>
      </c>
      <c r="Y913">
        <f t="shared" si="374"/>
        <v>225487</v>
      </c>
      <c r="Z913" s="123">
        <f t="shared" si="381"/>
        <v>44736</v>
      </c>
      <c r="AA913">
        <f t="shared" si="375"/>
        <v>0</v>
      </c>
      <c r="AB913">
        <f t="shared" si="376"/>
        <v>5226</v>
      </c>
      <c r="AC913">
        <v>373</v>
      </c>
      <c r="AE913" s="1">
        <f t="shared" si="382"/>
        <v>44736</v>
      </c>
      <c r="AF913" s="293">
        <v>53</v>
      </c>
    </row>
    <row r="914" spans="2:32" x14ac:dyDescent="0.65">
      <c r="B914" s="220">
        <v>44737</v>
      </c>
      <c r="C914" s="48">
        <v>0</v>
      </c>
      <c r="D914" s="84"/>
      <c r="E914" s="110"/>
      <c r="F914" s="57">
        <v>0</v>
      </c>
      <c r="G914" s="48">
        <v>39</v>
      </c>
      <c r="H914" s="89">
        <f t="shared" si="377"/>
        <v>225526</v>
      </c>
      <c r="I914" s="89">
        <f t="shared" si="378"/>
        <v>586</v>
      </c>
      <c r="J914" s="48">
        <v>-1</v>
      </c>
      <c r="K914" s="56">
        <f t="shared" si="383"/>
        <v>2</v>
      </c>
      <c r="L914" s="48">
        <v>0</v>
      </c>
      <c r="M914" s="89">
        <f t="shared" si="384"/>
        <v>5226</v>
      </c>
      <c r="N914" s="48">
        <v>76</v>
      </c>
      <c r="O914" s="89">
        <f t="shared" si="379"/>
        <v>219714</v>
      </c>
      <c r="P914" s="111">
        <f t="shared" si="385"/>
        <v>5536</v>
      </c>
      <c r="Q914" s="57">
        <v>4247328</v>
      </c>
      <c r="R914" s="48">
        <v>7981</v>
      </c>
      <c r="S914" s="118"/>
      <c r="T914" s="57">
        <v>104709</v>
      </c>
      <c r="U914" s="78"/>
      <c r="W914" s="1">
        <f t="shared" si="380"/>
        <v>44737</v>
      </c>
      <c r="X914" s="122">
        <f t="shared" si="373"/>
        <v>39</v>
      </c>
      <c r="Y914">
        <f t="shared" si="374"/>
        <v>225526</v>
      </c>
      <c r="Z914" s="123">
        <f t="shared" si="381"/>
        <v>44737</v>
      </c>
      <c r="AA914">
        <f t="shared" si="375"/>
        <v>0</v>
      </c>
      <c r="AB914">
        <f t="shared" si="376"/>
        <v>5226</v>
      </c>
      <c r="AC914">
        <v>373</v>
      </c>
      <c r="AE914" s="1">
        <f t="shared" si="382"/>
        <v>44737</v>
      </c>
      <c r="AF914" s="293">
        <v>39</v>
      </c>
    </row>
    <row r="915" spans="2:32" x14ac:dyDescent="0.65">
      <c r="B915" s="220">
        <v>44738</v>
      </c>
      <c r="C915" s="48">
        <v>0</v>
      </c>
      <c r="D915" s="84"/>
      <c r="E915" s="110"/>
      <c r="F915" s="57">
        <v>0</v>
      </c>
      <c r="G915" s="48">
        <v>39</v>
      </c>
      <c r="H915" s="89">
        <f t="shared" si="377"/>
        <v>225565</v>
      </c>
      <c r="I915" s="89">
        <f t="shared" si="378"/>
        <v>548</v>
      </c>
      <c r="J915" s="48">
        <v>0</v>
      </c>
      <c r="K915" s="56">
        <f t="shared" si="383"/>
        <v>2</v>
      </c>
      <c r="L915" s="48">
        <v>0</v>
      </c>
      <c r="M915" s="89">
        <f t="shared" si="384"/>
        <v>5226</v>
      </c>
      <c r="N915" s="48">
        <v>77</v>
      </c>
      <c r="O915" s="89">
        <f t="shared" si="379"/>
        <v>219791</v>
      </c>
      <c r="P915" s="111">
        <f t="shared" si="385"/>
        <v>3707</v>
      </c>
      <c r="Q915" s="57">
        <v>4251035</v>
      </c>
      <c r="R915" s="48">
        <v>10625</v>
      </c>
      <c r="S915" s="118"/>
      <c r="T915" s="57">
        <v>97790</v>
      </c>
      <c r="U915" s="78"/>
      <c r="W915" s="1">
        <f t="shared" si="380"/>
        <v>44738</v>
      </c>
      <c r="X915" s="122">
        <f t="shared" si="373"/>
        <v>39</v>
      </c>
      <c r="Y915">
        <f t="shared" si="374"/>
        <v>225565</v>
      </c>
      <c r="Z915" s="123">
        <f t="shared" si="381"/>
        <v>44738</v>
      </c>
      <c r="AA915">
        <f t="shared" si="375"/>
        <v>0</v>
      </c>
      <c r="AB915">
        <f t="shared" si="376"/>
        <v>5226</v>
      </c>
      <c r="AC915">
        <v>373</v>
      </c>
      <c r="AE915" s="1">
        <f t="shared" si="382"/>
        <v>44738</v>
      </c>
      <c r="AF915" s="293">
        <v>39</v>
      </c>
    </row>
    <row r="916" spans="2:32" x14ac:dyDescent="0.65">
      <c r="B916" s="220">
        <v>44739</v>
      </c>
      <c r="C916" s="48">
        <v>0</v>
      </c>
      <c r="D916" s="84"/>
      <c r="E916" s="110"/>
      <c r="F916" s="57">
        <v>0</v>
      </c>
      <c r="G916" s="48">
        <v>16</v>
      </c>
      <c r="H916" s="89">
        <f t="shared" si="377"/>
        <v>225581</v>
      </c>
      <c r="I916" s="89">
        <f t="shared" si="378"/>
        <v>487</v>
      </c>
      <c r="J916" s="48">
        <v>-1</v>
      </c>
      <c r="K916" s="56">
        <f t="shared" si="383"/>
        <v>1</v>
      </c>
      <c r="L916" s="48">
        <v>0</v>
      </c>
      <c r="M916" s="89">
        <f t="shared" si="384"/>
        <v>5226</v>
      </c>
      <c r="N916" s="48">
        <v>77</v>
      </c>
      <c r="O916" s="89">
        <f t="shared" si="379"/>
        <v>219868</v>
      </c>
      <c r="P916" s="111">
        <f t="shared" si="385"/>
        <v>4903</v>
      </c>
      <c r="Q916" s="57">
        <v>4255938</v>
      </c>
      <c r="R916" s="48">
        <v>9499</v>
      </c>
      <c r="S916" s="118"/>
      <c r="T916" s="57">
        <v>93190</v>
      </c>
      <c r="U916" s="78"/>
      <c r="W916" s="1">
        <f t="shared" si="380"/>
        <v>44739</v>
      </c>
      <c r="X916" s="122">
        <f t="shared" si="373"/>
        <v>16</v>
      </c>
      <c r="Y916">
        <f t="shared" si="374"/>
        <v>225581</v>
      </c>
      <c r="Z916" s="123">
        <f t="shared" si="381"/>
        <v>44739</v>
      </c>
      <c r="AA916">
        <f t="shared" si="375"/>
        <v>0</v>
      </c>
      <c r="AB916">
        <f t="shared" si="376"/>
        <v>5226</v>
      </c>
      <c r="AC916">
        <v>373</v>
      </c>
      <c r="AE916" s="1">
        <f t="shared" si="382"/>
        <v>44739</v>
      </c>
      <c r="AF916" s="293">
        <v>16</v>
      </c>
    </row>
    <row r="917" spans="2:32" x14ac:dyDescent="0.65">
      <c r="B917" s="220">
        <v>44740</v>
      </c>
      <c r="C917" s="48">
        <v>0</v>
      </c>
      <c r="D917" s="84"/>
      <c r="E917" s="110"/>
      <c r="F917" s="57">
        <v>0</v>
      </c>
      <c r="G917" s="48">
        <v>24</v>
      </c>
      <c r="H917" s="89">
        <f t="shared" si="377"/>
        <v>225605</v>
      </c>
      <c r="I917" s="89">
        <f t="shared" si="378"/>
        <v>464</v>
      </c>
      <c r="J917" s="48">
        <v>0</v>
      </c>
      <c r="K917" s="56">
        <f t="shared" si="383"/>
        <v>1</v>
      </c>
      <c r="L917" s="48">
        <v>0</v>
      </c>
      <c r="M917" s="89">
        <f t="shared" si="384"/>
        <v>5226</v>
      </c>
      <c r="N917" s="48">
        <v>47</v>
      </c>
      <c r="O917" s="89">
        <f t="shared" si="379"/>
        <v>219915</v>
      </c>
      <c r="P917" s="111">
        <f t="shared" si="385"/>
        <v>5105</v>
      </c>
      <c r="Q917" s="57">
        <v>4261043</v>
      </c>
      <c r="R917" s="48">
        <v>9621</v>
      </c>
      <c r="S917" s="118"/>
      <c r="T917" s="57">
        <v>88674</v>
      </c>
      <c r="U917" s="78"/>
      <c r="W917" s="1">
        <f t="shared" si="380"/>
        <v>44740</v>
      </c>
      <c r="X917" s="122">
        <f t="shared" si="373"/>
        <v>24</v>
      </c>
      <c r="Y917">
        <f t="shared" si="374"/>
        <v>225605</v>
      </c>
      <c r="Z917" s="123">
        <f t="shared" si="381"/>
        <v>44740</v>
      </c>
      <c r="AA917">
        <f t="shared" si="375"/>
        <v>0</v>
      </c>
      <c r="AB917">
        <f t="shared" si="376"/>
        <v>5226</v>
      </c>
      <c r="AC917">
        <v>373</v>
      </c>
      <c r="AE917" s="1">
        <f t="shared" si="382"/>
        <v>44740</v>
      </c>
      <c r="AF917" s="293">
        <v>24</v>
      </c>
    </row>
    <row r="918" spans="2:32" x14ac:dyDescent="0.65">
      <c r="B918" s="220">
        <v>44741</v>
      </c>
      <c r="C918" s="48">
        <v>0</v>
      </c>
      <c r="D918" s="84"/>
      <c r="E918" s="110"/>
      <c r="F918" s="57">
        <v>0</v>
      </c>
      <c r="G918" s="48">
        <v>33</v>
      </c>
      <c r="H918" s="89">
        <f t="shared" si="377"/>
        <v>225638</v>
      </c>
      <c r="I918" s="89">
        <f t="shared" si="378"/>
        <v>432</v>
      </c>
      <c r="J918" s="48">
        <v>0</v>
      </c>
      <c r="K918" s="56">
        <f t="shared" si="383"/>
        <v>1</v>
      </c>
      <c r="L918" s="48">
        <v>0</v>
      </c>
      <c r="M918" s="89">
        <f t="shared" si="384"/>
        <v>5226</v>
      </c>
      <c r="N918" s="48">
        <v>65</v>
      </c>
      <c r="O918" s="89">
        <f t="shared" si="379"/>
        <v>219980</v>
      </c>
      <c r="P918" s="111">
        <f t="shared" si="385"/>
        <v>3316</v>
      </c>
      <c r="Q918" s="57">
        <v>4264359</v>
      </c>
      <c r="R918" s="48">
        <v>11594</v>
      </c>
      <c r="S918" s="118"/>
      <c r="T918" s="57">
        <v>80138</v>
      </c>
      <c r="U918" s="78"/>
      <c r="W918" s="1">
        <f t="shared" si="380"/>
        <v>44741</v>
      </c>
      <c r="X918" s="122">
        <f t="shared" si="373"/>
        <v>33</v>
      </c>
      <c r="Y918">
        <f t="shared" si="374"/>
        <v>225638</v>
      </c>
      <c r="Z918" s="123">
        <f t="shared" si="381"/>
        <v>44741</v>
      </c>
      <c r="AA918">
        <f t="shared" si="375"/>
        <v>0</v>
      </c>
      <c r="AB918">
        <f t="shared" si="376"/>
        <v>5226</v>
      </c>
      <c r="AC918">
        <v>373</v>
      </c>
      <c r="AE918" s="1">
        <f t="shared" si="382"/>
        <v>44741</v>
      </c>
      <c r="AF918" s="293">
        <v>33</v>
      </c>
    </row>
    <row r="919" spans="2:32" x14ac:dyDescent="0.65">
      <c r="B919" s="220">
        <v>44742</v>
      </c>
      <c r="C919" s="48">
        <v>0</v>
      </c>
      <c r="D919" s="84"/>
      <c r="E919" s="110"/>
      <c r="F919" s="57">
        <v>0</v>
      </c>
      <c r="G919" s="48">
        <v>37</v>
      </c>
      <c r="H919" s="89">
        <f t="shared" si="377"/>
        <v>225675</v>
      </c>
      <c r="I919" s="89">
        <f t="shared" si="378"/>
        <v>426</v>
      </c>
      <c r="J919" s="48">
        <v>-1</v>
      </c>
      <c r="K919" s="56">
        <f t="shared" si="383"/>
        <v>0</v>
      </c>
      <c r="L919" s="48">
        <v>0</v>
      </c>
      <c r="M919" s="89">
        <f t="shared" si="384"/>
        <v>5226</v>
      </c>
      <c r="N919" s="48">
        <v>43</v>
      </c>
      <c r="O919" s="89">
        <f t="shared" si="379"/>
        <v>220023</v>
      </c>
      <c r="P919" s="111">
        <f t="shared" si="385"/>
        <v>5263</v>
      </c>
      <c r="Q919" s="57">
        <v>4269622</v>
      </c>
      <c r="R919" s="48">
        <v>15111</v>
      </c>
      <c r="S919" s="118"/>
      <c r="T919" s="57">
        <v>70287</v>
      </c>
      <c r="U919" s="78"/>
      <c r="W919" s="1">
        <f t="shared" si="380"/>
        <v>44742</v>
      </c>
      <c r="X919" s="122">
        <f t="shared" si="373"/>
        <v>37</v>
      </c>
      <c r="Y919">
        <f t="shared" si="374"/>
        <v>225675</v>
      </c>
      <c r="Z919" s="123">
        <f t="shared" si="381"/>
        <v>44742</v>
      </c>
      <c r="AA919">
        <f t="shared" si="375"/>
        <v>0</v>
      </c>
      <c r="AB919">
        <f t="shared" si="376"/>
        <v>5226</v>
      </c>
      <c r="AC919">
        <v>373</v>
      </c>
      <c r="AE919" s="1">
        <f t="shared" si="382"/>
        <v>44742</v>
      </c>
      <c r="AF919" s="293">
        <v>37</v>
      </c>
    </row>
    <row r="920" spans="2:32" x14ac:dyDescent="0.65">
      <c r="B920" s="220">
        <v>44743</v>
      </c>
      <c r="C920" s="48">
        <v>0</v>
      </c>
      <c r="D920" s="84"/>
      <c r="E920" s="110"/>
      <c r="F920" s="57">
        <v>0</v>
      </c>
      <c r="G920" s="48">
        <v>72</v>
      </c>
      <c r="H920" s="89">
        <f t="shared" si="377"/>
        <v>225747</v>
      </c>
      <c r="I920" s="89">
        <f t="shared" si="378"/>
        <v>446</v>
      </c>
      <c r="J920" s="48">
        <v>0</v>
      </c>
      <c r="K920" s="56">
        <f t="shared" si="383"/>
        <v>0</v>
      </c>
      <c r="L920" s="48">
        <v>0</v>
      </c>
      <c r="M920" s="89">
        <f t="shared" si="384"/>
        <v>5226</v>
      </c>
      <c r="N920" s="48">
        <v>52</v>
      </c>
      <c r="O920" s="89">
        <f t="shared" si="379"/>
        <v>220075</v>
      </c>
      <c r="P920" s="111">
        <f t="shared" si="385"/>
        <v>4366</v>
      </c>
      <c r="Q920" s="57">
        <v>4273988</v>
      </c>
      <c r="R920" s="48">
        <v>12101</v>
      </c>
      <c r="S920" s="118"/>
      <c r="T920" s="57">
        <v>62546</v>
      </c>
      <c r="U920" s="78"/>
      <c r="W920" s="1">
        <f t="shared" si="380"/>
        <v>44743</v>
      </c>
      <c r="X920" s="122">
        <f t="shared" si="373"/>
        <v>72</v>
      </c>
      <c r="Y920">
        <f t="shared" si="374"/>
        <v>225747</v>
      </c>
      <c r="Z920" s="123">
        <f t="shared" si="381"/>
        <v>44743</v>
      </c>
      <c r="AA920">
        <f t="shared" si="375"/>
        <v>0</v>
      </c>
      <c r="AB920">
        <f t="shared" si="376"/>
        <v>5226</v>
      </c>
      <c r="AC920">
        <v>373</v>
      </c>
      <c r="AE920" s="1">
        <f t="shared" si="382"/>
        <v>44743</v>
      </c>
      <c r="AF920" s="293">
        <v>72</v>
      </c>
    </row>
    <row r="921" spans="2:32" x14ac:dyDescent="0.65">
      <c r="B921" s="220">
        <v>44744</v>
      </c>
      <c r="C921" s="48">
        <v>0</v>
      </c>
      <c r="D921" s="84"/>
      <c r="E921" s="110"/>
      <c r="F921" s="57">
        <v>0</v>
      </c>
      <c r="G921" s="48">
        <v>104</v>
      </c>
      <c r="H921" s="89">
        <f t="shared" si="377"/>
        <v>225851</v>
      </c>
      <c r="I921" s="89">
        <f t="shared" si="378"/>
        <v>510</v>
      </c>
      <c r="J921" s="48">
        <v>0</v>
      </c>
      <c r="K921" s="56">
        <f t="shared" si="383"/>
        <v>0</v>
      </c>
      <c r="L921" s="48">
        <v>0</v>
      </c>
      <c r="M921" s="89">
        <f t="shared" si="384"/>
        <v>5226</v>
      </c>
      <c r="N921" s="48">
        <v>40</v>
      </c>
      <c r="O921" s="89">
        <f t="shared" si="379"/>
        <v>220115</v>
      </c>
      <c r="P921" s="111">
        <f t="shared" si="385"/>
        <v>4309</v>
      </c>
      <c r="Q921" s="57">
        <v>4278297</v>
      </c>
      <c r="R921" s="48">
        <v>5590</v>
      </c>
      <c r="S921" s="118"/>
      <c r="T921" s="57">
        <v>61256</v>
      </c>
      <c r="U921" s="78"/>
      <c r="W921" s="1">
        <f t="shared" si="380"/>
        <v>44744</v>
      </c>
      <c r="X921" s="122">
        <f t="shared" si="373"/>
        <v>104</v>
      </c>
      <c r="Y921">
        <f t="shared" si="374"/>
        <v>225851</v>
      </c>
      <c r="Z921" s="123">
        <f t="shared" si="381"/>
        <v>44744</v>
      </c>
      <c r="AA921">
        <f t="shared" si="375"/>
        <v>0</v>
      </c>
      <c r="AB921">
        <f t="shared" si="376"/>
        <v>5226</v>
      </c>
      <c r="AC921">
        <v>373</v>
      </c>
      <c r="AE921" s="1">
        <f t="shared" si="382"/>
        <v>44744</v>
      </c>
      <c r="AF921" s="293">
        <v>0</v>
      </c>
    </row>
    <row r="922" spans="2:32" x14ac:dyDescent="0.65">
      <c r="B922" s="220">
        <v>44745</v>
      </c>
      <c r="C922" s="48">
        <v>0</v>
      </c>
      <c r="D922" s="84"/>
      <c r="E922" s="110"/>
      <c r="F922" s="57">
        <v>0</v>
      </c>
      <c r="G922" s="48">
        <v>72</v>
      </c>
      <c r="H922" s="89">
        <f t="shared" si="377"/>
        <v>225923</v>
      </c>
      <c r="I922" s="89">
        <f t="shared" si="378"/>
        <v>532</v>
      </c>
      <c r="J922" s="48">
        <v>0</v>
      </c>
      <c r="K922" s="56">
        <f t="shared" si="383"/>
        <v>0</v>
      </c>
      <c r="L922" s="48">
        <v>0</v>
      </c>
      <c r="M922" s="89">
        <f t="shared" si="384"/>
        <v>5226</v>
      </c>
      <c r="N922" s="48">
        <v>50</v>
      </c>
      <c r="O922" s="89">
        <f t="shared" si="379"/>
        <v>220165</v>
      </c>
      <c r="P922" s="111">
        <f t="shared" si="385"/>
        <v>4018</v>
      </c>
      <c r="Q922" s="57">
        <v>4282315</v>
      </c>
      <c r="R922" s="48">
        <v>3759</v>
      </c>
      <c r="S922" s="118"/>
      <c r="T922" s="57">
        <v>61500</v>
      </c>
      <c r="U922" s="78"/>
      <c r="W922" s="1">
        <f t="shared" si="380"/>
        <v>44745</v>
      </c>
      <c r="X922" s="122">
        <f t="shared" si="373"/>
        <v>72</v>
      </c>
      <c r="Y922">
        <f t="shared" si="374"/>
        <v>225923</v>
      </c>
      <c r="Z922" s="123">
        <f t="shared" si="381"/>
        <v>44745</v>
      </c>
      <c r="AA922">
        <f t="shared" si="375"/>
        <v>0</v>
      </c>
      <c r="AB922">
        <f t="shared" si="376"/>
        <v>5226</v>
      </c>
      <c r="AC922">
        <v>373</v>
      </c>
      <c r="AE922" s="1">
        <f t="shared" si="382"/>
        <v>44745</v>
      </c>
      <c r="AF922" s="293">
        <v>0</v>
      </c>
    </row>
    <row r="923" spans="2:32" x14ac:dyDescent="0.65">
      <c r="B923" s="220">
        <v>44746</v>
      </c>
      <c r="C923" s="48">
        <v>1</v>
      </c>
      <c r="D923" s="84"/>
      <c r="E923" s="110"/>
      <c r="F923" s="57">
        <v>1</v>
      </c>
      <c r="G923" s="48">
        <v>112</v>
      </c>
      <c r="H923" s="89">
        <f t="shared" si="377"/>
        <v>226035</v>
      </c>
      <c r="I923" s="89">
        <f t="shared" si="378"/>
        <v>610</v>
      </c>
      <c r="J923" s="48">
        <v>1</v>
      </c>
      <c r="K923" s="56">
        <f t="shared" si="383"/>
        <v>1</v>
      </c>
      <c r="L923" s="48">
        <v>0</v>
      </c>
      <c r="M923" s="89">
        <f t="shared" si="384"/>
        <v>5226</v>
      </c>
      <c r="N923" s="48">
        <v>34</v>
      </c>
      <c r="O923" s="89">
        <f t="shared" si="379"/>
        <v>220199</v>
      </c>
      <c r="P923" s="111">
        <f t="shared" si="385"/>
        <v>4256</v>
      </c>
      <c r="Q923" s="57">
        <v>4286571</v>
      </c>
      <c r="R923" s="48">
        <v>4048</v>
      </c>
      <c r="S923" s="118"/>
      <c r="T923" s="57">
        <v>61704</v>
      </c>
      <c r="U923" s="78"/>
      <c r="W923" s="1">
        <f t="shared" si="380"/>
        <v>44746</v>
      </c>
      <c r="X923" s="122">
        <f t="shared" si="373"/>
        <v>112</v>
      </c>
      <c r="Y923">
        <f t="shared" si="374"/>
        <v>226035</v>
      </c>
      <c r="Z923" s="123">
        <f t="shared" si="381"/>
        <v>44746</v>
      </c>
      <c r="AA923">
        <f t="shared" si="375"/>
        <v>0</v>
      </c>
      <c r="AB923">
        <f t="shared" si="376"/>
        <v>5226</v>
      </c>
      <c r="AC923">
        <v>373</v>
      </c>
      <c r="AE923" s="1">
        <f t="shared" si="382"/>
        <v>44746</v>
      </c>
      <c r="AF923" s="293">
        <v>0</v>
      </c>
    </row>
    <row r="924" spans="2:32" x14ac:dyDescent="0.65">
      <c r="B924" s="220">
        <v>44747</v>
      </c>
      <c r="C924" s="48">
        <v>0</v>
      </c>
      <c r="D924" s="84"/>
      <c r="E924" s="110"/>
      <c r="F924" s="57">
        <v>0</v>
      </c>
      <c r="G924" s="48">
        <v>141</v>
      </c>
      <c r="H924" s="89">
        <f t="shared" si="377"/>
        <v>226176</v>
      </c>
      <c r="I924" s="89">
        <f t="shared" si="378"/>
        <v>724</v>
      </c>
      <c r="J924" s="48">
        <v>0</v>
      </c>
      <c r="K924" s="56">
        <f t="shared" si="383"/>
        <v>1</v>
      </c>
      <c r="L924" s="48">
        <v>0</v>
      </c>
      <c r="M924" s="89">
        <f t="shared" si="384"/>
        <v>5226</v>
      </c>
      <c r="N924" s="48">
        <v>27</v>
      </c>
      <c r="O924" s="89">
        <f t="shared" si="379"/>
        <v>220226</v>
      </c>
      <c r="P924" s="111">
        <f t="shared" si="385"/>
        <v>6215</v>
      </c>
      <c r="Q924" s="57">
        <v>4292786</v>
      </c>
      <c r="R924" s="48">
        <v>5620</v>
      </c>
      <c r="S924" s="118"/>
      <c r="T924" s="57">
        <v>62254</v>
      </c>
      <c r="U924" s="78"/>
      <c r="W924" s="1">
        <f t="shared" si="380"/>
        <v>44747</v>
      </c>
      <c r="X924" s="122">
        <f t="shared" si="373"/>
        <v>141</v>
      </c>
      <c r="Y924">
        <f t="shared" si="374"/>
        <v>226176</v>
      </c>
      <c r="Z924" s="123">
        <f t="shared" si="381"/>
        <v>44747</v>
      </c>
      <c r="AA924">
        <f t="shared" si="375"/>
        <v>0</v>
      </c>
      <c r="AB924">
        <f t="shared" si="376"/>
        <v>5226</v>
      </c>
      <c r="AC924">
        <v>373</v>
      </c>
      <c r="AE924" s="1">
        <f t="shared" si="382"/>
        <v>44747</v>
      </c>
      <c r="AF924" s="293">
        <v>0</v>
      </c>
    </row>
    <row r="925" spans="2:32" x14ac:dyDescent="0.65">
      <c r="B925" s="220">
        <v>44748</v>
      </c>
      <c r="C925" s="48">
        <v>1</v>
      </c>
      <c r="D925" s="84"/>
      <c r="E925" s="110"/>
      <c r="F925" s="57">
        <v>1</v>
      </c>
      <c r="G925" s="48">
        <v>124</v>
      </c>
      <c r="H925" s="89">
        <f t="shared" si="377"/>
        <v>226300</v>
      </c>
      <c r="I925" s="89">
        <f t="shared" si="378"/>
        <v>809</v>
      </c>
      <c r="J925" s="48">
        <v>0</v>
      </c>
      <c r="K925" s="56">
        <f t="shared" si="383"/>
        <v>1</v>
      </c>
      <c r="L925" s="48">
        <v>0</v>
      </c>
      <c r="M925" s="89">
        <f t="shared" si="384"/>
        <v>5226</v>
      </c>
      <c r="N925" s="48">
        <v>39</v>
      </c>
      <c r="O925" s="89">
        <f t="shared" si="379"/>
        <v>220265</v>
      </c>
      <c r="P925" s="111">
        <f t="shared" si="385"/>
        <v>8088</v>
      </c>
      <c r="Q925" s="57">
        <v>4300874</v>
      </c>
      <c r="R925" s="48">
        <v>4401</v>
      </c>
      <c r="S925" s="118"/>
      <c r="T925" s="57">
        <v>65940</v>
      </c>
      <c r="U925" s="78"/>
      <c r="W925" s="1">
        <f t="shared" si="380"/>
        <v>44748</v>
      </c>
      <c r="X925" s="122">
        <f t="shared" si="373"/>
        <v>124</v>
      </c>
      <c r="Y925">
        <f t="shared" si="374"/>
        <v>226300</v>
      </c>
      <c r="Z925" s="123">
        <f t="shared" si="381"/>
        <v>44748</v>
      </c>
      <c r="AA925">
        <f t="shared" si="375"/>
        <v>0</v>
      </c>
      <c r="AB925">
        <f t="shared" si="376"/>
        <v>5226</v>
      </c>
      <c r="AC925">
        <v>373</v>
      </c>
      <c r="AE925" s="1">
        <f t="shared" si="382"/>
        <v>44748</v>
      </c>
      <c r="AF925" s="293">
        <v>0</v>
      </c>
    </row>
    <row r="926" spans="2:32" x14ac:dyDescent="0.65">
      <c r="B926" s="220">
        <v>44749</v>
      </c>
      <c r="C926" s="48">
        <v>1</v>
      </c>
      <c r="D926" s="84"/>
      <c r="E926" s="110"/>
      <c r="F926" s="57">
        <v>1</v>
      </c>
      <c r="G926" s="48">
        <v>97</v>
      </c>
      <c r="H926" s="89">
        <f t="shared" si="377"/>
        <v>226397</v>
      </c>
      <c r="I926" s="89">
        <f t="shared" si="378"/>
        <v>870</v>
      </c>
      <c r="J926" s="48">
        <v>1</v>
      </c>
      <c r="K926" s="56">
        <f t="shared" si="383"/>
        <v>2</v>
      </c>
      <c r="L926" s="48">
        <v>0</v>
      </c>
      <c r="M926" s="89">
        <f t="shared" si="384"/>
        <v>5226</v>
      </c>
      <c r="N926" s="48">
        <v>36</v>
      </c>
      <c r="O926" s="89">
        <f t="shared" si="379"/>
        <v>220301</v>
      </c>
      <c r="P926" s="111">
        <f t="shared" si="385"/>
        <v>9205</v>
      </c>
      <c r="Q926" s="57">
        <v>4310079</v>
      </c>
      <c r="R926" s="48">
        <v>6539</v>
      </c>
      <c r="S926" s="118"/>
      <c r="T926" s="57">
        <v>68603</v>
      </c>
      <c r="U926" s="78"/>
      <c r="W926" s="1">
        <f t="shared" si="380"/>
        <v>44749</v>
      </c>
      <c r="X926" s="122">
        <f t="shared" si="373"/>
        <v>97</v>
      </c>
      <c r="Y926">
        <f t="shared" si="374"/>
        <v>226397</v>
      </c>
      <c r="Z926" s="123">
        <f t="shared" si="381"/>
        <v>44749</v>
      </c>
      <c r="AA926">
        <f t="shared" si="375"/>
        <v>0</v>
      </c>
      <c r="AB926">
        <f t="shared" si="376"/>
        <v>5226</v>
      </c>
      <c r="AC926">
        <v>373</v>
      </c>
      <c r="AE926" s="1">
        <f t="shared" si="382"/>
        <v>44749</v>
      </c>
      <c r="AF926" s="293">
        <v>0</v>
      </c>
    </row>
    <row r="927" spans="2:32" x14ac:dyDescent="0.65">
      <c r="B927" s="220">
        <v>44750</v>
      </c>
      <c r="C927" s="48">
        <v>2</v>
      </c>
      <c r="D927" s="84"/>
      <c r="E927" s="110"/>
      <c r="F927" s="57">
        <v>2</v>
      </c>
      <c r="G927" s="48">
        <v>112</v>
      </c>
      <c r="H927" s="89">
        <f t="shared" si="377"/>
        <v>226509</v>
      </c>
      <c r="I927" s="89">
        <f t="shared" si="378"/>
        <v>938</v>
      </c>
      <c r="J927" s="48">
        <v>-1</v>
      </c>
      <c r="K927" s="56">
        <f t="shared" si="383"/>
        <v>1</v>
      </c>
      <c r="L927" s="48">
        <v>0</v>
      </c>
      <c r="M927" s="89">
        <f t="shared" si="384"/>
        <v>5226</v>
      </c>
      <c r="N927" s="48">
        <v>44</v>
      </c>
      <c r="O927" s="89">
        <f t="shared" si="379"/>
        <v>220345</v>
      </c>
      <c r="P927" s="111">
        <f t="shared" si="385"/>
        <v>9977</v>
      </c>
      <c r="Q927" s="57">
        <v>4320056</v>
      </c>
      <c r="R927" s="48">
        <v>7352</v>
      </c>
      <c r="S927" s="118"/>
      <c r="T927" s="57">
        <v>70888</v>
      </c>
      <c r="U927" s="78"/>
      <c r="W927" s="1">
        <f t="shared" si="380"/>
        <v>44750</v>
      </c>
      <c r="X927" s="122">
        <f t="shared" si="373"/>
        <v>112</v>
      </c>
      <c r="Y927">
        <f t="shared" si="374"/>
        <v>226509</v>
      </c>
      <c r="Z927" s="123">
        <f t="shared" si="381"/>
        <v>44750</v>
      </c>
      <c r="AA927">
        <f t="shared" si="375"/>
        <v>0</v>
      </c>
      <c r="AB927">
        <f t="shared" si="376"/>
        <v>5226</v>
      </c>
      <c r="AC927">
        <v>373</v>
      </c>
      <c r="AE927" s="1">
        <f t="shared" si="382"/>
        <v>44750</v>
      </c>
      <c r="AF927" s="293">
        <v>0</v>
      </c>
    </row>
    <row r="928" spans="2:32" x14ac:dyDescent="0.65">
      <c r="B928" s="220">
        <v>44751</v>
      </c>
      <c r="C928" s="48">
        <v>0</v>
      </c>
      <c r="D928" s="84"/>
      <c r="E928" s="110"/>
      <c r="F928" s="57">
        <v>0</v>
      </c>
      <c r="G928" s="48">
        <v>101</v>
      </c>
      <c r="H928" s="89">
        <f t="shared" si="377"/>
        <v>226610</v>
      </c>
      <c r="I928" s="89">
        <f t="shared" si="378"/>
        <v>1004</v>
      </c>
      <c r="J928" s="48">
        <v>-1</v>
      </c>
      <c r="K928" s="56">
        <f t="shared" si="383"/>
        <v>0</v>
      </c>
      <c r="L928" s="48">
        <v>0</v>
      </c>
      <c r="M928" s="89">
        <f t="shared" si="384"/>
        <v>5226</v>
      </c>
      <c r="N928" s="48">
        <v>35</v>
      </c>
      <c r="O928" s="89">
        <f t="shared" si="379"/>
        <v>220380</v>
      </c>
      <c r="P928" s="111">
        <f t="shared" si="385"/>
        <v>14568</v>
      </c>
      <c r="Q928" s="57">
        <v>4334624</v>
      </c>
      <c r="R928" s="48">
        <v>6223</v>
      </c>
      <c r="S928" s="118"/>
      <c r="T928" s="57">
        <v>79281</v>
      </c>
      <c r="U928" s="78"/>
      <c r="W928" s="1">
        <f t="shared" si="380"/>
        <v>44751</v>
      </c>
      <c r="X928" s="122">
        <f t="shared" si="373"/>
        <v>101</v>
      </c>
      <c r="Y928">
        <f t="shared" si="374"/>
        <v>226610</v>
      </c>
      <c r="Z928" s="123">
        <f t="shared" si="381"/>
        <v>44751</v>
      </c>
      <c r="AA928">
        <f t="shared" si="375"/>
        <v>0</v>
      </c>
      <c r="AB928">
        <f t="shared" si="376"/>
        <v>5226</v>
      </c>
      <c r="AC928">
        <v>373</v>
      </c>
      <c r="AE928" s="1">
        <f t="shared" si="382"/>
        <v>44751</v>
      </c>
      <c r="AF928" s="293">
        <v>0</v>
      </c>
    </row>
    <row r="929" spans="2:32" x14ac:dyDescent="0.65">
      <c r="B929" s="220">
        <v>44752</v>
      </c>
      <c r="C929" s="48">
        <v>0</v>
      </c>
      <c r="D929" s="84"/>
      <c r="E929" s="110"/>
      <c r="F929" s="57">
        <v>9</v>
      </c>
      <c r="G929" s="48">
        <v>94</v>
      </c>
      <c r="H929" s="89">
        <f t="shared" si="377"/>
        <v>226704</v>
      </c>
      <c r="I929" s="89">
        <f t="shared" si="378"/>
        <v>1047</v>
      </c>
      <c r="J929" s="48">
        <v>0</v>
      </c>
      <c r="K929" s="56">
        <f t="shared" si="383"/>
        <v>0</v>
      </c>
      <c r="L929" s="48">
        <v>0</v>
      </c>
      <c r="M929" s="89">
        <f t="shared" si="384"/>
        <v>5226</v>
      </c>
      <c r="N929" s="48">
        <v>51</v>
      </c>
      <c r="O929" s="89">
        <f t="shared" si="379"/>
        <v>220431</v>
      </c>
      <c r="P929" s="111">
        <f t="shared" si="385"/>
        <v>13737</v>
      </c>
      <c r="Q929" s="57">
        <v>4348361</v>
      </c>
      <c r="R929" s="48">
        <v>3918</v>
      </c>
      <c r="S929" s="118"/>
      <c r="T929" s="57">
        <v>89022</v>
      </c>
      <c r="U929" s="78"/>
      <c r="W929" s="1">
        <f t="shared" si="380"/>
        <v>44752</v>
      </c>
      <c r="X929" s="122">
        <f t="shared" si="373"/>
        <v>94</v>
      </c>
      <c r="Y929">
        <f t="shared" si="374"/>
        <v>226704</v>
      </c>
      <c r="Z929" s="123">
        <f t="shared" si="381"/>
        <v>44752</v>
      </c>
      <c r="AA929">
        <f t="shared" si="375"/>
        <v>0</v>
      </c>
      <c r="AB929">
        <f t="shared" si="376"/>
        <v>5226</v>
      </c>
      <c r="AC929">
        <v>373</v>
      </c>
      <c r="AE929" s="1">
        <f t="shared" si="382"/>
        <v>44752</v>
      </c>
      <c r="AF929" s="293">
        <v>0</v>
      </c>
    </row>
    <row r="930" spans="2:32" x14ac:dyDescent="0.65">
      <c r="B930" s="220">
        <v>44753</v>
      </c>
      <c r="C930" s="48">
        <v>0</v>
      </c>
      <c r="D930" s="84"/>
      <c r="E930" s="110"/>
      <c r="F930" s="57">
        <v>0</v>
      </c>
      <c r="G930" s="48">
        <v>107</v>
      </c>
      <c r="H930" s="89">
        <f t="shared" si="377"/>
        <v>226811</v>
      </c>
      <c r="I930" s="89">
        <f t="shared" si="378"/>
        <v>1060</v>
      </c>
      <c r="J930" s="48">
        <v>0</v>
      </c>
      <c r="K930" s="56">
        <f t="shared" si="383"/>
        <v>0</v>
      </c>
      <c r="L930" s="48">
        <v>0</v>
      </c>
      <c r="M930" s="89">
        <f t="shared" si="384"/>
        <v>5226</v>
      </c>
      <c r="N930" s="48">
        <v>94</v>
      </c>
      <c r="O930" s="89">
        <f t="shared" si="379"/>
        <v>220525</v>
      </c>
      <c r="P930" s="111">
        <f t="shared" si="385"/>
        <v>15422</v>
      </c>
      <c r="Q930" s="57">
        <v>4363783</v>
      </c>
      <c r="R930" s="48">
        <v>4109</v>
      </c>
      <c r="S930" s="118"/>
      <c r="T930" s="57">
        <v>100334</v>
      </c>
      <c r="U930" s="78"/>
      <c r="W930" s="1">
        <f t="shared" si="380"/>
        <v>44753</v>
      </c>
      <c r="X930" s="122">
        <f t="shared" si="373"/>
        <v>107</v>
      </c>
      <c r="Y930">
        <f t="shared" si="374"/>
        <v>226811</v>
      </c>
      <c r="Z930" s="123">
        <f t="shared" si="381"/>
        <v>44753</v>
      </c>
      <c r="AA930">
        <f t="shared" si="375"/>
        <v>0</v>
      </c>
      <c r="AB930">
        <f t="shared" si="376"/>
        <v>5226</v>
      </c>
      <c r="AC930">
        <v>373</v>
      </c>
      <c r="AE930" s="1">
        <f t="shared" si="382"/>
        <v>44753</v>
      </c>
      <c r="AF930" s="293">
        <v>0</v>
      </c>
    </row>
    <row r="931" spans="2:32" x14ac:dyDescent="0.65">
      <c r="B931" s="220">
        <v>44754</v>
      </c>
      <c r="C931" s="48">
        <v>0</v>
      </c>
      <c r="D931" s="84"/>
      <c r="E931" s="110"/>
      <c r="F931" s="57">
        <v>0</v>
      </c>
      <c r="G931" s="48">
        <v>98</v>
      </c>
      <c r="H931" s="89">
        <f t="shared" si="377"/>
        <v>226909</v>
      </c>
      <c r="I931" s="89">
        <f t="shared" si="378"/>
        <v>1082</v>
      </c>
      <c r="J931" s="48">
        <v>0</v>
      </c>
      <c r="K931" s="56">
        <f t="shared" si="383"/>
        <v>0</v>
      </c>
      <c r="L931" s="48">
        <v>0</v>
      </c>
      <c r="M931" s="89">
        <f t="shared" si="384"/>
        <v>5226</v>
      </c>
      <c r="N931" s="48">
        <v>76</v>
      </c>
      <c r="O931" s="89">
        <f t="shared" si="379"/>
        <v>220601</v>
      </c>
      <c r="P931" s="111">
        <f t="shared" si="385"/>
        <v>16373</v>
      </c>
      <c r="Q931" s="57">
        <v>4380156</v>
      </c>
      <c r="R931" s="48">
        <v>5745</v>
      </c>
      <c r="S931" s="118"/>
      <c r="T931" s="57">
        <v>110958</v>
      </c>
      <c r="U931" s="78"/>
      <c r="W931" s="1">
        <f t="shared" si="380"/>
        <v>44754</v>
      </c>
      <c r="X931" s="122">
        <f t="shared" si="373"/>
        <v>98</v>
      </c>
      <c r="Y931">
        <f t="shared" si="374"/>
        <v>226909</v>
      </c>
      <c r="Z931" s="123">
        <f t="shared" si="381"/>
        <v>44754</v>
      </c>
      <c r="AA931">
        <f t="shared" si="375"/>
        <v>0</v>
      </c>
      <c r="AB931">
        <f t="shared" si="376"/>
        <v>5226</v>
      </c>
      <c r="AC931">
        <v>373</v>
      </c>
      <c r="AE931" s="1">
        <f t="shared" si="382"/>
        <v>44754</v>
      </c>
      <c r="AF931" s="293">
        <v>0</v>
      </c>
    </row>
    <row r="932" spans="2:32" x14ac:dyDescent="0.65">
      <c r="B932" s="220">
        <v>44755</v>
      </c>
      <c r="C932" s="48">
        <v>0</v>
      </c>
      <c r="D932" s="84"/>
      <c r="E932" s="110"/>
      <c r="F932" s="57">
        <v>0</v>
      </c>
      <c r="G932" s="48">
        <v>121</v>
      </c>
      <c r="H932" s="89">
        <f t="shared" si="377"/>
        <v>227030</v>
      </c>
      <c r="I932" s="89">
        <f t="shared" si="378"/>
        <v>1119</v>
      </c>
      <c r="J932" s="48">
        <v>0</v>
      </c>
      <c r="K932" s="56">
        <f t="shared" si="383"/>
        <v>0</v>
      </c>
      <c r="L932" s="48">
        <v>0</v>
      </c>
      <c r="M932" s="89">
        <f t="shared" si="384"/>
        <v>5226</v>
      </c>
      <c r="N932" s="48">
        <v>84</v>
      </c>
      <c r="O932" s="89">
        <f t="shared" si="379"/>
        <v>220685</v>
      </c>
      <c r="P932" s="111">
        <f t="shared" si="385"/>
        <v>17598</v>
      </c>
      <c r="Q932" s="57">
        <v>4397754</v>
      </c>
      <c r="R932" s="48">
        <v>10134</v>
      </c>
      <c r="S932" s="118"/>
      <c r="T932" s="57">
        <v>118334</v>
      </c>
      <c r="U932" s="78"/>
      <c r="W932" s="1">
        <f t="shared" si="380"/>
        <v>44755</v>
      </c>
      <c r="X932" s="122">
        <f t="shared" si="373"/>
        <v>121</v>
      </c>
      <c r="Y932">
        <f t="shared" si="374"/>
        <v>227030</v>
      </c>
      <c r="Z932" s="123">
        <f t="shared" si="381"/>
        <v>44755</v>
      </c>
      <c r="AA932">
        <f t="shared" si="375"/>
        <v>0</v>
      </c>
      <c r="AB932">
        <f t="shared" si="376"/>
        <v>5226</v>
      </c>
      <c r="AC932">
        <v>373</v>
      </c>
      <c r="AE932" s="1">
        <f t="shared" si="382"/>
        <v>44755</v>
      </c>
      <c r="AF932" s="293">
        <v>0</v>
      </c>
    </row>
    <row r="933" spans="2:32" x14ac:dyDescent="0.65">
      <c r="B933" s="220">
        <v>44756</v>
      </c>
      <c r="C933" s="48">
        <v>0</v>
      </c>
      <c r="D933" s="84"/>
      <c r="E933" s="110"/>
      <c r="F933" s="57">
        <v>0</v>
      </c>
      <c r="G933" s="48">
        <v>113</v>
      </c>
      <c r="H933" s="89">
        <f t="shared" si="377"/>
        <v>227143</v>
      </c>
      <c r="I933" s="89">
        <f t="shared" si="378"/>
        <v>1139</v>
      </c>
      <c r="J933" s="48">
        <v>1</v>
      </c>
      <c r="K933" s="56">
        <f t="shared" si="383"/>
        <v>1</v>
      </c>
      <c r="L933" s="48">
        <v>0</v>
      </c>
      <c r="M933" s="89">
        <f t="shared" si="384"/>
        <v>5226</v>
      </c>
      <c r="N933" s="48">
        <v>93</v>
      </c>
      <c r="O933" s="89">
        <f t="shared" si="379"/>
        <v>220778</v>
      </c>
      <c r="P933" s="111">
        <f t="shared" si="385"/>
        <v>14212</v>
      </c>
      <c r="Q933" s="57">
        <v>4411966</v>
      </c>
      <c r="R933" s="48">
        <v>8659</v>
      </c>
      <c r="S933" s="118"/>
      <c r="T933" s="57">
        <v>123882</v>
      </c>
      <c r="U933" s="78"/>
      <c r="W933" s="1">
        <f t="shared" si="380"/>
        <v>44756</v>
      </c>
      <c r="X933" s="122">
        <f t="shared" si="373"/>
        <v>113</v>
      </c>
      <c r="Y933">
        <f t="shared" si="374"/>
        <v>227143</v>
      </c>
      <c r="Z933" s="123">
        <f t="shared" si="381"/>
        <v>44756</v>
      </c>
      <c r="AA933">
        <f t="shared" si="375"/>
        <v>0</v>
      </c>
      <c r="AB933">
        <f t="shared" si="376"/>
        <v>5226</v>
      </c>
      <c r="AC933">
        <v>373</v>
      </c>
      <c r="AE933" s="1">
        <f t="shared" si="382"/>
        <v>44756</v>
      </c>
      <c r="AF933" s="293">
        <v>0</v>
      </c>
    </row>
    <row r="934" spans="2:32" x14ac:dyDescent="0.65">
      <c r="B934" s="220">
        <v>44757</v>
      </c>
      <c r="C934" s="48">
        <v>0</v>
      </c>
      <c r="D934" s="84"/>
      <c r="E934" s="110"/>
      <c r="F934" s="57">
        <v>0</v>
      </c>
      <c r="G934" s="48">
        <v>129</v>
      </c>
      <c r="H934" s="89">
        <f t="shared" si="377"/>
        <v>227272</v>
      </c>
      <c r="I934" s="89">
        <f t="shared" si="378"/>
        <v>1169</v>
      </c>
      <c r="J934" s="48">
        <v>0</v>
      </c>
      <c r="K934" s="56">
        <f t="shared" si="383"/>
        <v>1</v>
      </c>
      <c r="L934" s="48">
        <v>0</v>
      </c>
      <c r="M934" s="89">
        <f t="shared" si="384"/>
        <v>5226</v>
      </c>
      <c r="N934" s="48">
        <v>99</v>
      </c>
      <c r="O934" s="89">
        <f t="shared" si="379"/>
        <v>220877</v>
      </c>
      <c r="P934" s="111">
        <f t="shared" si="385"/>
        <v>12279</v>
      </c>
      <c r="Q934" s="57">
        <v>4424245</v>
      </c>
      <c r="R934" s="48">
        <v>13286</v>
      </c>
      <c r="S934" s="118"/>
      <c r="T934" s="57">
        <v>122871</v>
      </c>
      <c r="U934" s="78"/>
      <c r="W934" s="1">
        <f t="shared" si="380"/>
        <v>44757</v>
      </c>
      <c r="X934" s="122">
        <f t="shared" si="373"/>
        <v>129</v>
      </c>
      <c r="Y934">
        <f t="shared" si="374"/>
        <v>227272</v>
      </c>
      <c r="Z934" s="123">
        <f t="shared" si="381"/>
        <v>44757</v>
      </c>
      <c r="AA934">
        <f t="shared" si="375"/>
        <v>0</v>
      </c>
      <c r="AB934">
        <f t="shared" si="376"/>
        <v>5226</v>
      </c>
      <c r="AC934">
        <v>373</v>
      </c>
      <c r="AE934" s="1">
        <f t="shared" si="382"/>
        <v>44757</v>
      </c>
      <c r="AF934" s="293">
        <v>0</v>
      </c>
    </row>
    <row r="935" spans="2:32" x14ac:dyDescent="0.65">
      <c r="B935" s="220">
        <v>44758</v>
      </c>
      <c r="C935" s="48">
        <v>0</v>
      </c>
      <c r="D935" s="84"/>
      <c r="E935" s="110"/>
      <c r="F935" s="57">
        <v>0</v>
      </c>
      <c r="G935" s="48">
        <v>154</v>
      </c>
      <c r="H935" s="89">
        <f t="shared" si="377"/>
        <v>227426</v>
      </c>
      <c r="I935" s="89">
        <f t="shared" si="378"/>
        <v>1229</v>
      </c>
      <c r="J935" s="48">
        <v>2</v>
      </c>
      <c r="K935" s="56">
        <f t="shared" si="383"/>
        <v>3</v>
      </c>
      <c r="L935" s="48">
        <v>0</v>
      </c>
      <c r="M935" s="89">
        <f t="shared" si="384"/>
        <v>5226</v>
      </c>
      <c r="N935" s="48">
        <v>94</v>
      </c>
      <c r="O935" s="89">
        <f t="shared" si="379"/>
        <v>220971</v>
      </c>
      <c r="P935" s="111">
        <f t="shared" si="385"/>
        <v>13853</v>
      </c>
      <c r="Q935" s="57">
        <v>4438098</v>
      </c>
      <c r="R935" s="48">
        <v>14672</v>
      </c>
      <c r="S935" s="118"/>
      <c r="T935" s="57">
        <v>122049</v>
      </c>
      <c r="U935" s="78"/>
      <c r="W935" s="1">
        <f t="shared" si="380"/>
        <v>44758</v>
      </c>
      <c r="X935" s="122">
        <f t="shared" si="373"/>
        <v>154</v>
      </c>
      <c r="Y935">
        <f t="shared" si="374"/>
        <v>227426</v>
      </c>
      <c r="Z935" s="123">
        <f t="shared" si="381"/>
        <v>44758</v>
      </c>
      <c r="AA935">
        <f t="shared" si="375"/>
        <v>0</v>
      </c>
      <c r="AB935">
        <f t="shared" si="376"/>
        <v>5226</v>
      </c>
      <c r="AC935">
        <v>373</v>
      </c>
      <c r="AE935" s="1">
        <f t="shared" si="382"/>
        <v>44758</v>
      </c>
      <c r="AF935" s="293">
        <v>0</v>
      </c>
    </row>
    <row r="936" spans="2:32" x14ac:dyDescent="0.65">
      <c r="B936" s="220">
        <v>44759</v>
      </c>
      <c r="C936" s="48">
        <v>0</v>
      </c>
      <c r="D936" s="84"/>
      <c r="E936" s="110"/>
      <c r="F936" s="57">
        <v>0</v>
      </c>
      <c r="G936" s="48">
        <v>167</v>
      </c>
      <c r="H936" s="89">
        <f t="shared" si="377"/>
        <v>227593</v>
      </c>
      <c r="I936" s="89">
        <f t="shared" si="378"/>
        <v>1310</v>
      </c>
      <c r="J936" s="48">
        <v>-1</v>
      </c>
      <c r="K936" s="56">
        <f t="shared" si="383"/>
        <v>2</v>
      </c>
      <c r="L936" s="48">
        <v>0</v>
      </c>
      <c r="M936" s="89">
        <f t="shared" si="384"/>
        <v>5226</v>
      </c>
      <c r="N936" s="48">
        <v>86</v>
      </c>
      <c r="O936" s="89">
        <f t="shared" si="379"/>
        <v>221057</v>
      </c>
      <c r="P936" s="111">
        <f t="shared" si="385"/>
        <v>17584</v>
      </c>
      <c r="Q936" s="57">
        <v>4455682</v>
      </c>
      <c r="R936" s="48">
        <v>28678</v>
      </c>
      <c r="S936" s="118"/>
      <c r="T936" s="57">
        <v>110936</v>
      </c>
      <c r="U936" s="78"/>
      <c r="W936" s="1">
        <f t="shared" si="380"/>
        <v>44759</v>
      </c>
      <c r="X936" s="122">
        <f t="shared" si="373"/>
        <v>167</v>
      </c>
      <c r="Y936">
        <f t="shared" si="374"/>
        <v>227593</v>
      </c>
      <c r="Z936" s="123">
        <f t="shared" si="381"/>
        <v>44759</v>
      </c>
      <c r="AA936">
        <f t="shared" si="375"/>
        <v>0</v>
      </c>
      <c r="AB936">
        <f t="shared" si="376"/>
        <v>5226</v>
      </c>
      <c r="AC936">
        <v>373</v>
      </c>
      <c r="AE936" s="1">
        <f t="shared" si="382"/>
        <v>44759</v>
      </c>
      <c r="AF936" s="293">
        <v>0</v>
      </c>
    </row>
    <row r="937" spans="2:32" x14ac:dyDescent="0.65">
      <c r="B937" s="220">
        <v>44760</v>
      </c>
      <c r="C937" s="48">
        <v>0</v>
      </c>
      <c r="D937" s="84"/>
      <c r="E937" s="110"/>
      <c r="F937" s="57">
        <v>0</v>
      </c>
      <c r="G937" s="48">
        <v>237</v>
      </c>
      <c r="H937" s="89">
        <f t="shared" ref="H937" si="386">+H936+G937</f>
        <v>227830</v>
      </c>
      <c r="I937" s="89">
        <f t="shared" ref="I937" si="387">+H937-M937-O937</f>
        <v>1425</v>
      </c>
      <c r="J937" s="48">
        <v>-1</v>
      </c>
      <c r="K937" s="56">
        <f t="shared" ref="K937:K939" si="388">+J937+K936</f>
        <v>1</v>
      </c>
      <c r="L937" s="48">
        <v>0</v>
      </c>
      <c r="M937" s="89">
        <f t="shared" ref="M937" si="389">+L937+M936</f>
        <v>5226</v>
      </c>
      <c r="N937" s="48">
        <v>122</v>
      </c>
      <c r="O937" s="89">
        <f t="shared" ref="O937" si="390">+N937+O936</f>
        <v>221179</v>
      </c>
      <c r="P937" s="111">
        <f t="shared" ref="P937" si="391">+Q937-Q936</f>
        <v>11994</v>
      </c>
      <c r="Q937" s="57">
        <v>4467676</v>
      </c>
      <c r="R937" s="48">
        <v>21420</v>
      </c>
      <c r="S937" s="118"/>
      <c r="T937" s="57">
        <v>101489</v>
      </c>
      <c r="U937" s="78"/>
      <c r="W937" s="1">
        <f t="shared" ref="W937" si="392">+B937</f>
        <v>44760</v>
      </c>
      <c r="X937" s="122">
        <f t="shared" ref="X937" si="393">+G937</f>
        <v>237</v>
      </c>
      <c r="Y937">
        <f t="shared" ref="Y937" si="394">+H937</f>
        <v>227830</v>
      </c>
      <c r="Z937" s="123">
        <f t="shared" ref="Z937" si="395">+B937</f>
        <v>44760</v>
      </c>
      <c r="AA937">
        <f t="shared" ref="AA937" si="396">+L937</f>
        <v>0</v>
      </c>
      <c r="AB937">
        <f t="shared" ref="AB937" si="397">+M937</f>
        <v>5226</v>
      </c>
      <c r="AC937">
        <v>373</v>
      </c>
      <c r="AE937" s="1">
        <f t="shared" ref="AE937" si="398">+B937</f>
        <v>44760</v>
      </c>
      <c r="AF937" s="293">
        <v>0</v>
      </c>
    </row>
    <row r="938" spans="2:32" x14ac:dyDescent="0.65">
      <c r="B938" s="220">
        <v>44761</v>
      </c>
      <c r="C938" s="48">
        <v>0</v>
      </c>
      <c r="D938" s="84"/>
      <c r="E938" s="110"/>
      <c r="F938" s="57">
        <v>0</v>
      </c>
      <c r="G938" s="48">
        <v>150</v>
      </c>
      <c r="H938" s="89">
        <f t="shared" ref="H938" si="399">+H937+G938</f>
        <v>227980</v>
      </c>
      <c r="I938" s="89">
        <f t="shared" ref="I938" si="400">+H938-M938-O938</f>
        <v>1484</v>
      </c>
      <c r="J938" s="48">
        <v>0</v>
      </c>
      <c r="K938" s="56">
        <f t="shared" si="388"/>
        <v>1</v>
      </c>
      <c r="L938" s="48">
        <v>0</v>
      </c>
      <c r="M938" s="89">
        <f t="shared" ref="M938:M939" si="401">+L938+M937</f>
        <v>5226</v>
      </c>
      <c r="N938" s="48">
        <v>91</v>
      </c>
      <c r="O938" s="89">
        <f t="shared" ref="O938" si="402">+N938+O937</f>
        <v>221270</v>
      </c>
      <c r="P938" s="111">
        <f t="shared" ref="P938" si="403">+Q938-Q937</f>
        <v>13996</v>
      </c>
      <c r="Q938" s="57">
        <v>4481672</v>
      </c>
      <c r="R938" s="48">
        <v>12298</v>
      </c>
      <c r="S938" s="118"/>
      <c r="T938" s="57">
        <v>103176</v>
      </c>
      <c r="U938" s="78"/>
      <c r="W938" s="1">
        <f t="shared" ref="W938" si="404">+B938</f>
        <v>44761</v>
      </c>
      <c r="X938" s="122">
        <f t="shared" ref="X938" si="405">+G938</f>
        <v>150</v>
      </c>
      <c r="Y938">
        <f t="shared" ref="Y938" si="406">+H938</f>
        <v>227980</v>
      </c>
      <c r="Z938" s="123">
        <f t="shared" ref="Z938" si="407">+B938</f>
        <v>44761</v>
      </c>
      <c r="AA938">
        <f t="shared" ref="AA938" si="408">+L938</f>
        <v>0</v>
      </c>
      <c r="AB938">
        <f t="shared" ref="AB938" si="409">+M938</f>
        <v>5226</v>
      </c>
      <c r="AC938">
        <v>373</v>
      </c>
      <c r="AE938" s="1">
        <f t="shared" ref="AE938" si="410">+B938</f>
        <v>44761</v>
      </c>
      <c r="AF938" s="293">
        <v>0</v>
      </c>
    </row>
    <row r="939" spans="2:32" x14ac:dyDescent="0.65">
      <c r="B939" s="220">
        <v>44762</v>
      </c>
      <c r="C939" s="48">
        <v>0</v>
      </c>
      <c r="D939" s="84"/>
      <c r="E939" s="110"/>
      <c r="F939" s="57">
        <v>0</v>
      </c>
      <c r="G939" s="48">
        <v>200</v>
      </c>
      <c r="H939" s="89">
        <f t="shared" ref="H939" si="411">+H938+G939</f>
        <v>228180</v>
      </c>
      <c r="I939" s="89">
        <f t="shared" ref="I939" si="412">+H939-M939-O939</f>
        <v>1615</v>
      </c>
      <c r="J939" s="48">
        <v>3</v>
      </c>
      <c r="K939" s="56">
        <f t="shared" si="388"/>
        <v>4</v>
      </c>
      <c r="L939" s="48">
        <v>0</v>
      </c>
      <c r="M939" s="89">
        <f t="shared" si="401"/>
        <v>5226</v>
      </c>
      <c r="N939" s="48">
        <v>69</v>
      </c>
      <c r="O939" s="89">
        <f t="shared" ref="O939" si="413">+N939+O938</f>
        <v>221339</v>
      </c>
      <c r="P939" s="111">
        <f t="shared" ref="P939" si="414">+Q939-Q938</f>
        <v>16937</v>
      </c>
      <c r="Q939" s="57">
        <v>4498609</v>
      </c>
      <c r="R939" s="48">
        <v>14007</v>
      </c>
      <c r="S939" s="118"/>
      <c r="T939" s="57">
        <v>106088</v>
      </c>
      <c r="U939" s="78"/>
      <c r="W939" s="1">
        <f t="shared" ref="W939" si="415">+B939</f>
        <v>44762</v>
      </c>
      <c r="X939" s="122">
        <f t="shared" ref="X939" si="416">+G939</f>
        <v>200</v>
      </c>
      <c r="Y939">
        <f t="shared" ref="Y939" si="417">+H939</f>
        <v>228180</v>
      </c>
      <c r="Z939" s="123">
        <f t="shared" ref="Z939" si="418">+B939</f>
        <v>44762</v>
      </c>
      <c r="AA939">
        <f t="shared" ref="AA939" si="419">+L939</f>
        <v>0</v>
      </c>
      <c r="AB939">
        <f t="shared" ref="AB939" si="420">+M939</f>
        <v>5226</v>
      </c>
      <c r="AC939">
        <v>373</v>
      </c>
      <c r="AE939" s="1">
        <f t="shared" ref="AE939" si="421">+B939</f>
        <v>44762</v>
      </c>
      <c r="AF939" s="293">
        <v>0</v>
      </c>
    </row>
    <row r="940" spans="2:32" x14ac:dyDescent="0.65">
      <c r="B940" s="220">
        <v>44763</v>
      </c>
      <c r="C940" s="48">
        <v>0</v>
      </c>
      <c r="D940" s="84"/>
      <c r="E940" s="110"/>
      <c r="F940" s="57">
        <v>0</v>
      </c>
      <c r="G940" s="48">
        <v>175</v>
      </c>
      <c r="H940" s="89">
        <f t="shared" ref="H940" si="422">+H939+G940</f>
        <v>228355</v>
      </c>
      <c r="I940" s="89">
        <f t="shared" ref="I940" si="423">+H940-M940-O940</f>
        <v>1684</v>
      </c>
      <c r="J940" s="48">
        <v>4</v>
      </c>
      <c r="K940" s="56">
        <f t="shared" ref="K940" si="424">+J940+K939</f>
        <v>8</v>
      </c>
      <c r="L940" s="48">
        <v>0</v>
      </c>
      <c r="M940" s="89">
        <f t="shared" ref="M940" si="425">+L940+M939</f>
        <v>5226</v>
      </c>
      <c r="N940" s="48">
        <v>106</v>
      </c>
      <c r="O940" s="89">
        <f t="shared" ref="O940" si="426">+N940+O939</f>
        <v>221445</v>
      </c>
      <c r="P940" s="111">
        <f t="shared" ref="P940" si="427">+Q940-Q939</f>
        <v>13790</v>
      </c>
      <c r="Q940" s="57">
        <v>4512399</v>
      </c>
      <c r="R940" s="48">
        <v>12453</v>
      </c>
      <c r="S940" s="118"/>
      <c r="T940" s="57">
        <v>107393</v>
      </c>
      <c r="U940" s="78"/>
      <c r="W940" s="1">
        <f t="shared" ref="W940" si="428">+B940</f>
        <v>44763</v>
      </c>
      <c r="X940" s="122">
        <f t="shared" ref="X940" si="429">+G940</f>
        <v>175</v>
      </c>
      <c r="Y940">
        <f t="shared" ref="Y940" si="430">+H940</f>
        <v>228355</v>
      </c>
      <c r="Z940" s="123">
        <f t="shared" ref="Z940" si="431">+B940</f>
        <v>44763</v>
      </c>
      <c r="AA940">
        <f t="shared" ref="AA940" si="432">+L940</f>
        <v>0</v>
      </c>
      <c r="AB940">
        <f t="shared" ref="AB940" si="433">+M940</f>
        <v>5226</v>
      </c>
      <c r="AC940">
        <v>373</v>
      </c>
      <c r="AE940" s="1">
        <f t="shared" ref="AE940" si="434">+B940</f>
        <v>44763</v>
      </c>
      <c r="AF940" s="293">
        <v>0</v>
      </c>
    </row>
    <row r="941" spans="2:32" x14ac:dyDescent="0.65">
      <c r="B941" s="220">
        <v>44764</v>
      </c>
      <c r="C941" s="48">
        <v>3</v>
      </c>
      <c r="D941" s="84"/>
      <c r="E941" s="110"/>
      <c r="F941" s="57">
        <v>3</v>
      </c>
      <c r="G941" s="48">
        <v>164</v>
      </c>
      <c r="H941" s="89">
        <f t="shared" ref="H941" si="435">+H940+G941</f>
        <v>228519</v>
      </c>
      <c r="I941" s="89">
        <f t="shared" ref="I941" si="436">+H941-M941-O941</f>
        <v>1751</v>
      </c>
      <c r="J941" s="48">
        <v>6</v>
      </c>
      <c r="K941" s="56">
        <f t="shared" ref="K941" si="437">+J941+K940</f>
        <v>14</v>
      </c>
      <c r="L941" s="48">
        <v>0</v>
      </c>
      <c r="M941" s="89">
        <f t="shared" ref="M941" si="438">+L941+M940</f>
        <v>5226</v>
      </c>
      <c r="N941" s="48">
        <v>97</v>
      </c>
      <c r="O941" s="89">
        <f t="shared" ref="O941" si="439">+N941+O940</f>
        <v>221542</v>
      </c>
      <c r="P941" s="111">
        <f t="shared" ref="P941" si="440">+Q941-Q940</f>
        <v>15409</v>
      </c>
      <c r="Q941" s="57">
        <v>4527808</v>
      </c>
      <c r="R941" s="48">
        <v>19731</v>
      </c>
      <c r="S941" s="118"/>
      <c r="T941" s="57">
        <v>103056</v>
      </c>
      <c r="U941" s="78"/>
      <c r="W941" s="1">
        <f t="shared" ref="W941" si="441">+B941</f>
        <v>44764</v>
      </c>
      <c r="X941" s="122">
        <f t="shared" ref="X941" si="442">+G941</f>
        <v>164</v>
      </c>
      <c r="Y941">
        <f t="shared" ref="Y941" si="443">+H941</f>
        <v>228519</v>
      </c>
      <c r="Z941" s="123">
        <f t="shared" ref="Z941" si="444">+B941</f>
        <v>44764</v>
      </c>
      <c r="AA941">
        <f t="shared" ref="AA941" si="445">+L941</f>
        <v>0</v>
      </c>
      <c r="AB941">
        <f t="shared" ref="AB941" si="446">+M941</f>
        <v>5226</v>
      </c>
      <c r="AC941">
        <v>373</v>
      </c>
      <c r="AE941" s="1">
        <f t="shared" ref="AE941" si="447">+B941</f>
        <v>44764</v>
      </c>
      <c r="AF941" s="293">
        <v>0</v>
      </c>
    </row>
    <row r="942" spans="2:32" x14ac:dyDescent="0.65">
      <c r="B942" s="220">
        <v>44765</v>
      </c>
      <c r="C942" s="48">
        <v>0</v>
      </c>
      <c r="D942" s="84"/>
      <c r="E942" s="110"/>
      <c r="F942" s="57">
        <v>3</v>
      </c>
      <c r="G942" s="48">
        <v>129</v>
      </c>
      <c r="H942" s="89">
        <f t="shared" ref="H942" si="448">+H941+G942</f>
        <v>228648</v>
      </c>
      <c r="I942" s="89">
        <f t="shared" ref="I942" si="449">+H942-M942-O942</f>
        <v>1757</v>
      </c>
      <c r="J942" s="48">
        <v>6</v>
      </c>
      <c r="K942" s="56">
        <f t="shared" ref="K942:K943" si="450">+J942+K941</f>
        <v>20</v>
      </c>
      <c r="L942" s="48">
        <v>0</v>
      </c>
      <c r="M942" s="89">
        <f t="shared" ref="M942" si="451">+L942+M941</f>
        <v>5226</v>
      </c>
      <c r="N942" s="48">
        <v>123</v>
      </c>
      <c r="O942" s="89">
        <f t="shared" ref="O942" si="452">+N942+O941</f>
        <v>221665</v>
      </c>
      <c r="P942" s="111">
        <f t="shared" ref="P942" si="453">+Q942-Q941</f>
        <v>16085</v>
      </c>
      <c r="Q942" s="57">
        <v>4543893</v>
      </c>
      <c r="R942" s="48">
        <v>10132</v>
      </c>
      <c r="S942" s="118"/>
      <c r="T942" s="57">
        <v>108958</v>
      </c>
      <c r="U942" s="78"/>
      <c r="W942" s="1">
        <f t="shared" ref="W942" si="454">+B942</f>
        <v>44765</v>
      </c>
      <c r="X942" s="122">
        <f t="shared" ref="X942" si="455">+G942</f>
        <v>129</v>
      </c>
      <c r="Y942">
        <f t="shared" ref="Y942" si="456">+H942</f>
        <v>228648</v>
      </c>
      <c r="Z942" s="123">
        <f t="shared" ref="Z942" si="457">+B942</f>
        <v>44765</v>
      </c>
      <c r="AA942">
        <f t="shared" ref="AA942" si="458">+L942</f>
        <v>0</v>
      </c>
      <c r="AB942">
        <f t="shared" ref="AB942" si="459">+M942</f>
        <v>5226</v>
      </c>
      <c r="AC942">
        <v>373</v>
      </c>
      <c r="AE942" s="1">
        <f t="shared" ref="AE942" si="460">+B942</f>
        <v>44765</v>
      </c>
      <c r="AF942" s="293">
        <v>0</v>
      </c>
    </row>
    <row r="943" spans="2:32" x14ac:dyDescent="0.65">
      <c r="B943" s="220">
        <v>44766</v>
      </c>
      <c r="C943" s="48">
        <v>0</v>
      </c>
      <c r="D943" s="84"/>
      <c r="E943" s="110"/>
      <c r="F943" s="57">
        <v>0</v>
      </c>
      <c r="G943" s="48">
        <v>150</v>
      </c>
      <c r="H943" s="89">
        <f t="shared" ref="H943" si="461">+H942+G943</f>
        <v>228798</v>
      </c>
      <c r="I943" s="89">
        <f t="shared" ref="I943" si="462">+H943-M943-O943</f>
        <v>1776</v>
      </c>
      <c r="J943" s="48">
        <v>4</v>
      </c>
      <c r="K943" s="56">
        <f t="shared" si="450"/>
        <v>24</v>
      </c>
      <c r="L943" s="48">
        <v>0</v>
      </c>
      <c r="M943" s="89">
        <f t="shared" ref="M943" si="463">+L943+M942</f>
        <v>5226</v>
      </c>
      <c r="N943" s="48">
        <v>131</v>
      </c>
      <c r="O943" s="89">
        <f t="shared" ref="O943" si="464">+N943+O942</f>
        <v>221796</v>
      </c>
      <c r="P943" s="111">
        <f t="shared" ref="P943" si="465">+Q943-Q942</f>
        <v>18584</v>
      </c>
      <c r="Q943" s="57">
        <v>4562477</v>
      </c>
      <c r="R943" s="48">
        <v>11619</v>
      </c>
      <c r="S943" s="118"/>
      <c r="T943" s="57">
        <v>115899</v>
      </c>
      <c r="U943" s="78"/>
      <c r="W943" s="1">
        <f t="shared" ref="W943" si="466">+B943</f>
        <v>44766</v>
      </c>
      <c r="X943" s="122">
        <f t="shared" ref="X943" si="467">+G943</f>
        <v>150</v>
      </c>
      <c r="Y943">
        <f t="shared" ref="Y943" si="468">+H943</f>
        <v>228798</v>
      </c>
      <c r="Z943" s="123">
        <f t="shared" ref="Z943" si="469">+B943</f>
        <v>44766</v>
      </c>
      <c r="AA943">
        <f t="shared" ref="AA943" si="470">+L943</f>
        <v>0</v>
      </c>
      <c r="AB943">
        <f t="shared" ref="AB943" si="471">+M943</f>
        <v>5226</v>
      </c>
      <c r="AC943">
        <v>373</v>
      </c>
      <c r="AE943" s="1">
        <f t="shared" ref="AE943" si="472">+B943</f>
        <v>44766</v>
      </c>
      <c r="AF943" s="293">
        <v>0</v>
      </c>
    </row>
    <row r="944" spans="2:32" x14ac:dyDescent="0.65">
      <c r="B944" s="220">
        <v>44767</v>
      </c>
      <c r="C944" s="48">
        <v>0</v>
      </c>
      <c r="D944" s="84"/>
      <c r="E944" s="110"/>
      <c r="F944" s="57">
        <v>0</v>
      </c>
      <c r="G944" s="48">
        <v>148</v>
      </c>
      <c r="H944" s="89">
        <f t="shared" ref="H944" si="473">+H943+G944</f>
        <v>228946</v>
      </c>
      <c r="I944" s="89">
        <f t="shared" ref="I944" si="474">+H944-M944-O944</f>
        <v>1806</v>
      </c>
      <c r="J944" s="48">
        <v>-2</v>
      </c>
      <c r="K944" s="56">
        <f t="shared" ref="K944" si="475">+J944+K943</f>
        <v>22</v>
      </c>
      <c r="L944" s="48">
        <v>0</v>
      </c>
      <c r="M944" s="89">
        <f t="shared" ref="M944" si="476">+L944+M943</f>
        <v>5226</v>
      </c>
      <c r="N944" s="48">
        <v>118</v>
      </c>
      <c r="O944" s="89">
        <f t="shared" ref="O944" si="477">+N944+O943</f>
        <v>221914</v>
      </c>
      <c r="P944" s="111">
        <f t="shared" ref="P944" si="478">+Q944-Q943</f>
        <v>13706</v>
      </c>
      <c r="Q944" s="57">
        <v>4576183</v>
      </c>
      <c r="R944" s="48">
        <v>13754</v>
      </c>
      <c r="S944" s="118"/>
      <c r="T944" s="57">
        <v>115829</v>
      </c>
      <c r="U944" s="78"/>
      <c r="W944" s="1">
        <f t="shared" ref="W944" si="479">+B944</f>
        <v>44767</v>
      </c>
      <c r="X944" s="122">
        <f t="shared" ref="X944" si="480">+G944</f>
        <v>148</v>
      </c>
      <c r="Y944">
        <f t="shared" ref="Y944" si="481">+H944</f>
        <v>228946</v>
      </c>
      <c r="Z944" s="123">
        <f t="shared" ref="Z944" si="482">+B944</f>
        <v>44767</v>
      </c>
      <c r="AA944">
        <f t="shared" ref="AA944" si="483">+L944</f>
        <v>0</v>
      </c>
      <c r="AB944">
        <f t="shared" ref="AB944" si="484">+M944</f>
        <v>5226</v>
      </c>
      <c r="AC944">
        <v>373</v>
      </c>
      <c r="AE944" s="1">
        <f t="shared" ref="AE944" si="485">+B944</f>
        <v>44767</v>
      </c>
      <c r="AF944" s="293">
        <v>0</v>
      </c>
    </row>
    <row r="945" spans="2:32" x14ac:dyDescent="0.65">
      <c r="B945" s="220">
        <v>44768</v>
      </c>
      <c r="C945" s="48">
        <v>1</v>
      </c>
      <c r="D945" s="84"/>
      <c r="E945" s="110"/>
      <c r="F945" s="57">
        <v>1</v>
      </c>
      <c r="G945" s="48">
        <v>120</v>
      </c>
      <c r="H945" s="89">
        <f t="shared" ref="H945" si="486">+H944+G945</f>
        <v>229066</v>
      </c>
      <c r="I945" s="89">
        <f t="shared" ref="I945" si="487">+H945-M945-O945</f>
        <v>1796</v>
      </c>
      <c r="J945" s="48">
        <v>1</v>
      </c>
      <c r="K945" s="56">
        <f t="shared" ref="K945" si="488">+J945+K944</f>
        <v>23</v>
      </c>
      <c r="L945" s="48">
        <v>0</v>
      </c>
      <c r="M945" s="89">
        <f t="shared" ref="M945" si="489">+L945+M944</f>
        <v>5226</v>
      </c>
      <c r="N945" s="48">
        <v>130</v>
      </c>
      <c r="O945" s="89">
        <f t="shared" ref="O945" si="490">+N945+O944</f>
        <v>222044</v>
      </c>
      <c r="P945" s="111">
        <f t="shared" ref="P945" si="491">+Q945-Q944</f>
        <v>16958</v>
      </c>
      <c r="Q945" s="57">
        <v>4593141</v>
      </c>
      <c r="R945" s="48">
        <v>10283</v>
      </c>
      <c r="S945" s="118"/>
      <c r="T945" s="57">
        <v>122482</v>
      </c>
      <c r="U945" s="78"/>
      <c r="W945" s="1">
        <f t="shared" ref="W945" si="492">+B945</f>
        <v>44768</v>
      </c>
      <c r="X945" s="122">
        <f t="shared" ref="X945" si="493">+G945</f>
        <v>120</v>
      </c>
      <c r="Y945">
        <f t="shared" ref="Y945" si="494">+H945</f>
        <v>229066</v>
      </c>
      <c r="Z945" s="123">
        <f t="shared" ref="Z945" si="495">+B945</f>
        <v>44768</v>
      </c>
      <c r="AA945">
        <f t="shared" ref="AA945" si="496">+L945</f>
        <v>0</v>
      </c>
      <c r="AB945">
        <f t="shared" ref="AB945" si="497">+M945</f>
        <v>5226</v>
      </c>
      <c r="AC945">
        <v>373</v>
      </c>
      <c r="AE945" s="1">
        <f t="shared" ref="AE945" si="498">+B945</f>
        <v>44768</v>
      </c>
      <c r="AF945" s="293">
        <v>0</v>
      </c>
    </row>
    <row r="946" spans="2:32" x14ac:dyDescent="0.65">
      <c r="B946" s="220"/>
      <c r="C946" s="48"/>
      <c r="D946" s="84"/>
      <c r="E946" s="110"/>
      <c r="F946" s="57"/>
      <c r="G946" s="48"/>
      <c r="H946" s="89"/>
      <c r="I946" s="89"/>
      <c r="J946" s="48"/>
      <c r="K946" s="56"/>
      <c r="L946" s="48"/>
      <c r="M946" s="89"/>
      <c r="N946" s="48"/>
      <c r="O946" s="89"/>
      <c r="P946" s="111"/>
      <c r="Q946" s="57"/>
      <c r="R946" s="48"/>
      <c r="S946" s="118"/>
      <c r="T946" s="57"/>
      <c r="U946" s="78"/>
      <c r="W946" s="1"/>
      <c r="X946" s="122"/>
      <c r="Z946" s="123"/>
      <c r="AE946" s="1"/>
      <c r="AF946" s="293"/>
    </row>
    <row r="947" spans="2:32" x14ac:dyDescent="0.65">
      <c r="B947" s="220"/>
      <c r="C947" s="48"/>
      <c r="D947" s="84"/>
      <c r="E947" s="110"/>
      <c r="F947" s="57"/>
      <c r="G947" s="48"/>
      <c r="H947" s="89"/>
      <c r="I947" s="89"/>
      <c r="J947" s="48"/>
      <c r="K947" s="56"/>
      <c r="L947" s="48"/>
      <c r="M947" s="89"/>
      <c r="N947" s="48"/>
      <c r="O947" s="89"/>
      <c r="P947" s="111"/>
      <c r="Q947" s="57"/>
      <c r="R947" s="48"/>
      <c r="S947" s="118"/>
      <c r="T947" s="57"/>
      <c r="U947" s="78"/>
      <c r="W947" s="1"/>
      <c r="X947" s="122"/>
      <c r="Z947" s="123"/>
      <c r="AE947" s="1"/>
      <c r="AF947" s="293"/>
    </row>
    <row r="948" spans="2:32" ht="18.899999999999999" thickBot="1" x14ac:dyDescent="0.7">
      <c r="B948" s="66"/>
      <c r="C948" s="59"/>
      <c r="D948" s="49"/>
      <c r="E948" s="61"/>
      <c r="F948" s="60"/>
      <c r="G948" s="48"/>
      <c r="H948" s="89"/>
      <c r="I948" s="89"/>
      <c r="J948" s="59"/>
      <c r="K948" s="56"/>
      <c r="L948" s="48"/>
      <c r="M948" s="89"/>
      <c r="N948" s="48"/>
      <c r="O948" s="89"/>
      <c r="P948" s="111"/>
      <c r="Q948" s="60"/>
      <c r="R948" s="48"/>
      <c r="S948" s="60"/>
      <c r="T948" s="60"/>
      <c r="U948" s="78"/>
      <c r="W948" s="1"/>
      <c r="X948" s="122"/>
      <c r="Z948" s="123"/>
      <c r="AE948" s="1"/>
      <c r="AF948" s="293"/>
    </row>
    <row r="949" spans="2:32" ht="9.5500000000000007" customHeight="1" thickBot="1" x14ac:dyDescent="0.7">
      <c r="B949" s="66"/>
      <c r="C949" s="79"/>
      <c r="D949" s="80"/>
      <c r="E949" s="82"/>
      <c r="F949" s="95"/>
      <c r="G949" s="79"/>
      <c r="H949" s="82"/>
      <c r="I949" s="82"/>
      <c r="J949" s="79"/>
      <c r="K949" s="82"/>
      <c r="L949" s="79"/>
      <c r="M949" s="82"/>
      <c r="N949" s="83"/>
      <c r="O949" s="81"/>
      <c r="P949" s="94"/>
      <c r="Q949" s="95"/>
      <c r="R949" s="120"/>
      <c r="S949" s="95"/>
      <c r="T949" s="95"/>
      <c r="U949" s="67"/>
      <c r="AF949" s="293"/>
    </row>
    <row r="950" spans="2:32" x14ac:dyDescent="0.65">
      <c r="M950" s="296">
        <f>SUM(L845:L862)</f>
        <v>503</v>
      </c>
      <c r="AF950" s="293"/>
    </row>
    <row r="951" spans="2:32" ht="13" customHeight="1" x14ac:dyDescent="0.65">
      <c r="E951" s="112"/>
      <c r="F951" s="113"/>
      <c r="G951" s="112" t="s">
        <v>80</v>
      </c>
      <c r="H951" s="113"/>
      <c r="I951" s="113"/>
      <c r="J951" s="113"/>
      <c r="U951" s="72"/>
      <c r="AF951" s="293"/>
    </row>
    <row r="952" spans="2:32" ht="13" customHeight="1" x14ac:dyDescent="0.65">
      <c r="E952" s="112" t="s">
        <v>98</v>
      </c>
      <c r="F952" s="113"/>
      <c r="G952" s="303" t="s">
        <v>79</v>
      </c>
      <c r="H952" s="304"/>
      <c r="I952" s="112" t="s">
        <v>106</v>
      </c>
      <c r="J952" s="113"/>
      <c r="AF952" s="293"/>
    </row>
    <row r="953" spans="2:32" ht="13" customHeight="1" x14ac:dyDescent="0.65">
      <c r="B953" s="129"/>
      <c r="E953" s="114" t="s">
        <v>108</v>
      </c>
      <c r="F953" s="113"/>
      <c r="G953" s="115"/>
      <c r="H953" s="115"/>
      <c r="I953" s="112" t="s">
        <v>107</v>
      </c>
      <c r="J953" s="113"/>
      <c r="AF953" s="293"/>
    </row>
    <row r="954" spans="2:32" ht="18.55" customHeight="1" x14ac:dyDescent="0.65">
      <c r="E954" s="112" t="s">
        <v>96</v>
      </c>
      <c r="F954" s="113"/>
      <c r="G954" s="112" t="s">
        <v>97</v>
      </c>
      <c r="H954" s="113"/>
      <c r="I954" s="113"/>
      <c r="J954" s="113"/>
      <c r="AF954" s="293"/>
    </row>
    <row r="955" spans="2:32" ht="13" customHeight="1" x14ac:dyDescent="0.65">
      <c r="E955" s="112" t="s">
        <v>98</v>
      </c>
      <c r="F955" s="113"/>
      <c r="G955" s="112" t="s">
        <v>99</v>
      </c>
      <c r="H955" s="113"/>
      <c r="I955" s="113"/>
      <c r="J955" s="113"/>
      <c r="AF955" s="293"/>
    </row>
    <row r="956" spans="2:32" ht="13" customHeight="1" x14ac:dyDescent="0.65">
      <c r="E956" s="112" t="s">
        <v>98</v>
      </c>
      <c r="F956" s="113"/>
      <c r="G956" s="112" t="s">
        <v>100</v>
      </c>
      <c r="H956" s="113"/>
      <c r="I956" s="113"/>
      <c r="J956" s="113"/>
      <c r="AF956" s="293"/>
    </row>
    <row r="957" spans="2:32" ht="13" customHeight="1" x14ac:dyDescent="0.65">
      <c r="E957" s="112" t="s">
        <v>101</v>
      </c>
      <c r="F957" s="113"/>
      <c r="G957" s="112" t="s">
        <v>102</v>
      </c>
      <c r="H957" s="113"/>
      <c r="I957" s="113"/>
      <c r="J957" s="113"/>
      <c r="AF957" s="293"/>
    </row>
    <row r="958" spans="2:32" ht="13" customHeight="1" x14ac:dyDescent="0.65">
      <c r="E958" s="112" t="s">
        <v>103</v>
      </c>
      <c r="F958" s="113"/>
      <c r="G958" s="112" t="s">
        <v>104</v>
      </c>
      <c r="H958" s="113"/>
      <c r="I958" s="113"/>
      <c r="J958" s="113"/>
      <c r="AF958" s="293"/>
    </row>
    <row r="959" spans="2:32" x14ac:dyDescent="0.65">
      <c r="AF959" s="293"/>
    </row>
    <row r="960" spans="2:32" x14ac:dyDescent="0.65">
      <c r="AF960" s="293"/>
    </row>
    <row r="961" spans="32:32" x14ac:dyDescent="0.65">
      <c r="AF961" s="293"/>
    </row>
    <row r="962" spans="32:32" x14ac:dyDescent="0.65">
      <c r="AF962" s="293"/>
    </row>
    <row r="963" spans="32:32" x14ac:dyDescent="0.65">
      <c r="AF963" s="293"/>
    </row>
    <row r="964" spans="32:32" x14ac:dyDescent="0.65">
      <c r="AF964" s="293"/>
    </row>
    <row r="965" spans="32:32" x14ac:dyDescent="0.65">
      <c r="AF965" s="293"/>
    </row>
    <row r="966" spans="32:32" x14ac:dyDescent="0.65">
      <c r="AF966" s="293"/>
    </row>
    <row r="967" spans="32:32" x14ac:dyDescent="0.65">
      <c r="AF967" s="293"/>
    </row>
  </sheetData>
  <mergeCells count="12">
    <mergeCell ref="G952:H952"/>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956"/>
  <sheetViews>
    <sheetView topLeftCell="A6" zoomScaleNormal="100" workbookViewId="0">
      <pane xSplit="1" ySplit="2" topLeftCell="AA940" activePane="bottomRight" state="frozen"/>
      <selection activeCell="A6" sqref="A6"/>
      <selection pane="topRight" activeCell="B6" sqref="B6"/>
      <selection pane="bottomLeft" activeCell="A8" sqref="A8"/>
      <selection pane="bottomRight" activeCell="B945" sqref="B945"/>
    </sheetView>
  </sheetViews>
  <sheetFormatPr defaultRowHeight="18.45" x14ac:dyDescent="0.65"/>
  <cols>
    <col min="1" max="1" width="9.35546875" style="45" bestFit="1" customWidth="1"/>
    <col min="2" max="2" width="4.85546875" bestFit="1" customWidth="1"/>
    <col min="3" max="3" width="6.7109375" bestFit="1" customWidth="1"/>
    <col min="4" max="4" width="7.140625" bestFit="1" customWidth="1"/>
    <col min="5" max="5" width="6.640625" bestFit="1" customWidth="1"/>
    <col min="6" max="6" width="6.42578125" bestFit="1" customWidth="1"/>
    <col min="7" max="8" width="4.85546875" bestFit="1" customWidth="1"/>
    <col min="9" max="9" width="4.85546875" customWidth="1"/>
    <col min="10" max="11" width="4.85546875" bestFit="1" customWidth="1"/>
    <col min="12" max="12" width="8.140625" customWidth="1"/>
    <col min="13" max="15" width="4.85546875" bestFit="1" customWidth="1"/>
    <col min="16" max="16" width="5.42578125" bestFit="1" customWidth="1"/>
    <col min="17" max="17" width="4.85546875" bestFit="1" customWidth="1"/>
    <col min="18" max="18" width="5.42578125" bestFit="1" customWidth="1"/>
    <col min="19" max="19" width="4.85546875" bestFit="1" customWidth="1"/>
    <col min="20" max="20" width="7.5" bestFit="1" customWidth="1"/>
    <col min="21" max="21" width="4.85546875" customWidth="1"/>
    <col min="22" max="22" width="4.85546875" bestFit="1" customWidth="1"/>
    <col min="23" max="23" width="7.5" bestFit="1" customWidth="1"/>
    <col min="24" max="24" width="5.35546875" customWidth="1"/>
    <col min="25" max="25" width="4.35546875" bestFit="1" customWidth="1"/>
    <col min="26" max="26" width="8.640625" style="45"/>
    <col min="27" max="27" width="9.92578125" style="45" customWidth="1"/>
    <col min="28" max="28" width="7.2109375" style="45" bestFit="1" customWidth="1"/>
    <col min="29" max="29" width="7.5" style="45" bestFit="1" customWidth="1"/>
    <col min="30" max="30" width="7.85546875" bestFit="1" customWidth="1"/>
    <col min="31" max="31" width="7.42578125" customWidth="1"/>
    <col min="32" max="32" width="7.85546875" bestFit="1" customWidth="1"/>
    <col min="33" max="33" width="7.5" bestFit="1" customWidth="1"/>
    <col min="34" max="34" width="7.42578125" bestFit="1" customWidth="1"/>
    <col min="35" max="36" width="5.640625" bestFit="1" customWidth="1"/>
    <col min="37" max="42" width="4.85546875" bestFit="1" customWidth="1"/>
    <col min="43" max="43" width="6.7109375" bestFit="1" customWidth="1"/>
    <col min="44" max="44" width="8.92578125" bestFit="1" customWidth="1"/>
    <col min="45" max="45" width="6.42578125" bestFit="1" customWidth="1"/>
    <col min="46" max="46" width="8.5" bestFit="1" customWidth="1"/>
    <col min="47" max="47" width="5.35546875" bestFit="1" customWidth="1"/>
    <col min="48" max="48" width="6.42578125" bestFit="1" customWidth="1"/>
    <col min="49" max="49" width="4.5703125" bestFit="1" customWidth="1"/>
    <col min="50" max="50" width="9.35546875" style="45" bestFit="1" customWidth="1"/>
    <col min="51" max="52" width="8.5" style="45" bestFit="1" customWidth="1"/>
    <col min="53" max="53" width="4.5703125" style="45" bestFit="1" customWidth="1"/>
    <col min="54" max="54" width="8.5" style="45" bestFit="1" customWidth="1"/>
    <col min="55" max="55" width="8.5" bestFit="1" customWidth="1"/>
    <col min="56" max="56" width="4.5703125" style="45" bestFit="1" customWidth="1"/>
    <col min="57" max="57" width="10.42578125" bestFit="1" customWidth="1"/>
    <col min="58" max="58" width="4.85546875" bestFit="1" customWidth="1"/>
    <col min="59" max="59" width="6.42578125" bestFit="1" customWidth="1"/>
    <col min="60" max="60" width="10.42578125" bestFit="1" customWidth="1"/>
    <col min="61" max="61" width="6.42578125" bestFit="1" customWidth="1"/>
    <col min="62" max="62" width="12.35546875" bestFit="1" customWidth="1"/>
    <col min="64" max="64" width="4.85546875" bestFit="1" customWidth="1"/>
    <col min="65" max="65" width="6.42578125" bestFit="1" customWidth="1"/>
    <col min="66" max="66" width="9" bestFit="1" customWidth="1"/>
    <col min="67" max="67" width="8.140625" customWidth="1"/>
    <col min="68" max="68" width="4.85546875" bestFit="1" customWidth="1"/>
    <col min="69" max="69" width="9.35546875" bestFit="1" customWidth="1"/>
    <col min="70" max="71" width="8.5" bestFit="1" customWidth="1"/>
    <col min="72" max="72" width="6.640625" bestFit="1" customWidth="1"/>
    <col min="73" max="73" width="3.35546875" bestFit="1" customWidth="1"/>
    <col min="74" max="74" width="4.35546875" bestFit="1" customWidth="1"/>
    <col min="75" max="75" width="5.42578125" bestFit="1" customWidth="1"/>
    <col min="76" max="76" width="9.35546875" bestFit="1" customWidth="1"/>
    <col min="77" max="78" width="8.5" bestFit="1" customWidth="1"/>
    <col min="79" max="79" width="6.640625" bestFit="1" customWidth="1"/>
    <col min="80" max="80" width="9.35546875" bestFit="1" customWidth="1"/>
    <col min="81" max="82" width="8.5" bestFit="1" customWidth="1"/>
    <col min="83" max="83" width="6.640625" bestFit="1" customWidth="1"/>
    <col min="84" max="84" width="8.2109375" bestFit="1" customWidth="1"/>
    <col min="85" max="86" width="6.640625" customWidth="1"/>
    <col min="88" max="89" width="8.5" bestFit="1" customWidth="1"/>
    <col min="91" max="91" width="6.640625" bestFit="1" customWidth="1"/>
    <col min="92" max="92" width="9" bestFit="1" customWidth="1"/>
  </cols>
  <sheetData>
    <row r="1" spans="1:97" x14ac:dyDescent="0.65">
      <c r="A1" s="128"/>
      <c r="Z1" s="128"/>
      <c r="AA1" s="128"/>
      <c r="AB1" s="128"/>
      <c r="AC1" s="128"/>
    </row>
    <row r="3" spans="1:97" ht="18.899999999999999" thickBot="1" x14ac:dyDescent="0.7"/>
    <row r="4" spans="1:97" ht="18.899999999999999" thickBot="1" x14ac:dyDescent="0.7">
      <c r="A4" s="62" t="s">
        <v>3</v>
      </c>
      <c r="B4" s="366" t="s">
        <v>130</v>
      </c>
      <c r="C4" s="367"/>
      <c r="D4" s="367"/>
      <c r="E4" s="367"/>
      <c r="F4" s="367"/>
      <c r="G4" s="367"/>
      <c r="H4" s="367"/>
      <c r="I4" s="367"/>
      <c r="J4" s="367"/>
      <c r="K4" s="368"/>
      <c r="L4" s="141" t="s">
        <v>127</v>
      </c>
      <c r="M4" s="142"/>
      <c r="N4" s="142"/>
      <c r="O4" s="142"/>
      <c r="P4" s="142"/>
      <c r="Q4" s="142"/>
      <c r="R4" s="142"/>
      <c r="S4" s="142"/>
      <c r="T4" s="142"/>
      <c r="U4" s="142"/>
      <c r="V4" s="142"/>
      <c r="W4" s="142"/>
      <c r="X4" s="143"/>
      <c r="Z4" s="62" t="s">
        <v>3</v>
      </c>
      <c r="AA4" s="219"/>
      <c r="AB4" s="219"/>
      <c r="AC4" s="219"/>
    </row>
    <row r="5" spans="1:97" ht="18" customHeight="1" x14ac:dyDescent="0.65">
      <c r="A5" s="358" t="s">
        <v>76</v>
      </c>
      <c r="B5" s="374" t="s">
        <v>134</v>
      </c>
      <c r="C5" s="372"/>
      <c r="D5" s="372"/>
      <c r="E5" s="372"/>
      <c r="F5" s="375" t="s">
        <v>135</v>
      </c>
      <c r="G5" s="372" t="s">
        <v>131</v>
      </c>
      <c r="H5" s="372"/>
      <c r="I5" s="372"/>
      <c r="J5" s="372" t="s">
        <v>132</v>
      </c>
      <c r="K5" s="373"/>
      <c r="L5" s="325" t="s">
        <v>69</v>
      </c>
      <c r="M5" s="326"/>
      <c r="N5" s="329" t="s">
        <v>9</v>
      </c>
      <c r="O5" s="330"/>
      <c r="P5" s="339" t="s">
        <v>128</v>
      </c>
      <c r="Q5" s="340"/>
      <c r="R5" s="340"/>
      <c r="S5" s="341"/>
      <c r="T5" s="347" t="s">
        <v>88</v>
      </c>
      <c r="U5" s="348"/>
      <c r="V5" s="348"/>
      <c r="W5" s="348"/>
      <c r="X5" s="349"/>
      <c r="Y5" s="130"/>
      <c r="Z5" s="358" t="s">
        <v>76</v>
      </c>
      <c r="AA5" s="360" t="s">
        <v>161</v>
      </c>
      <c r="AB5" s="361"/>
      <c r="AC5" s="362"/>
      <c r="AD5" s="355" t="s">
        <v>142</v>
      </c>
      <c r="AE5" s="356"/>
      <c r="AF5" s="334"/>
      <c r="AG5" s="334"/>
      <c r="AH5" s="334"/>
      <c r="AI5" s="334"/>
      <c r="AJ5" s="357"/>
      <c r="AK5" s="333" t="s">
        <v>143</v>
      </c>
      <c r="AL5" s="334"/>
      <c r="AM5" s="334"/>
      <c r="AN5" s="334"/>
      <c r="AO5" s="334"/>
      <c r="AP5" s="335"/>
      <c r="AQ5" s="333" t="s">
        <v>144</v>
      </c>
      <c r="AR5" s="334"/>
      <c r="AS5" s="334"/>
      <c r="AT5" s="334"/>
      <c r="AU5" s="334"/>
      <c r="AV5" s="345"/>
    </row>
    <row r="6" spans="1:97" ht="28.5" customHeight="1" x14ac:dyDescent="0.65">
      <c r="A6" s="358"/>
      <c r="B6" s="377" t="s">
        <v>148</v>
      </c>
      <c r="C6" s="378"/>
      <c r="D6" s="370" t="s">
        <v>86</v>
      </c>
      <c r="E6" s="379" t="s">
        <v>136</v>
      </c>
      <c r="F6" s="376"/>
      <c r="G6" s="370" t="s">
        <v>133</v>
      </c>
      <c r="H6" s="370" t="s">
        <v>9</v>
      </c>
      <c r="I6" s="370" t="s">
        <v>86</v>
      </c>
      <c r="J6" s="370" t="s">
        <v>133</v>
      </c>
      <c r="K6" s="381" t="s">
        <v>9</v>
      </c>
      <c r="L6" s="327"/>
      <c r="M6" s="328"/>
      <c r="N6" s="331"/>
      <c r="O6" s="332"/>
      <c r="P6" s="342"/>
      <c r="Q6" s="343"/>
      <c r="R6" s="343"/>
      <c r="S6" s="344"/>
      <c r="T6" s="350"/>
      <c r="U6" s="351"/>
      <c r="V6" s="351"/>
      <c r="W6" s="351"/>
      <c r="X6" s="352"/>
      <c r="Y6" s="130"/>
      <c r="Z6" s="358"/>
      <c r="AA6" s="363"/>
      <c r="AB6" s="364"/>
      <c r="AC6" s="365"/>
      <c r="AD6" s="353" t="s">
        <v>141</v>
      </c>
      <c r="AE6" s="354"/>
      <c r="AF6" s="337"/>
      <c r="AG6" s="337" t="s">
        <v>140</v>
      </c>
      <c r="AH6" s="337"/>
      <c r="AI6" s="337" t="s">
        <v>132</v>
      </c>
      <c r="AJ6" s="369"/>
      <c r="AK6" s="336" t="s">
        <v>141</v>
      </c>
      <c r="AL6" s="337"/>
      <c r="AM6" s="337" t="s">
        <v>140</v>
      </c>
      <c r="AN6" s="337"/>
      <c r="AO6" s="337" t="s">
        <v>132</v>
      </c>
      <c r="AP6" s="338"/>
      <c r="AQ6" s="336" t="s">
        <v>141</v>
      </c>
      <c r="AR6" s="337"/>
      <c r="AS6" s="337" t="s">
        <v>140</v>
      </c>
      <c r="AT6" s="337"/>
      <c r="AU6" s="337" t="s">
        <v>132</v>
      </c>
      <c r="AV6" s="346"/>
      <c r="AY6" s="45" t="s">
        <v>178</v>
      </c>
      <c r="AZ6" s="45" t="s">
        <v>179</v>
      </c>
      <c r="BB6" s="45" t="s">
        <v>177</v>
      </c>
      <c r="BC6" t="s">
        <v>180</v>
      </c>
      <c r="BE6" t="s">
        <v>162</v>
      </c>
      <c r="BH6" t="s">
        <v>162</v>
      </c>
      <c r="BJ6" t="s">
        <v>164</v>
      </c>
      <c r="BR6" t="s">
        <v>142</v>
      </c>
      <c r="BY6" t="s">
        <v>143</v>
      </c>
      <c r="CC6" t="s">
        <v>144</v>
      </c>
      <c r="CI6" t="s">
        <v>142</v>
      </c>
      <c r="CO6" t="s">
        <v>432</v>
      </c>
      <c r="CS6" t="s">
        <v>144</v>
      </c>
    </row>
    <row r="7" spans="1:97" ht="37.299999999999997" thickBot="1" x14ac:dyDescent="0.7">
      <c r="A7" s="359"/>
      <c r="B7" s="140" t="s">
        <v>133</v>
      </c>
      <c r="C7" s="132" t="s">
        <v>9</v>
      </c>
      <c r="D7" s="371"/>
      <c r="E7" s="380"/>
      <c r="F7" s="371"/>
      <c r="G7" s="371"/>
      <c r="H7" s="371"/>
      <c r="I7" s="371"/>
      <c r="J7" s="371"/>
      <c r="K7" s="382"/>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59"/>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24" t="s">
        <v>176</v>
      </c>
      <c r="AY7" s="324"/>
      <c r="AZ7" s="324"/>
      <c r="BA7" s="324"/>
      <c r="BB7" s="324"/>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65">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65">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65">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65">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65">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65">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65">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65">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65">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65">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65">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65">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65">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65">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65">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65">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65">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65">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65">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65">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65">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65">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65">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65">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65">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65">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65">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65">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65">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65">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65">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65">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65">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65">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65">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65">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65">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65">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65">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65">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65">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65">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65">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65">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65">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65">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65">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65">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65">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65">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65">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65">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65">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65">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65">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65">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65">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65">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65">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65">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65">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65">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65">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65">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65">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65">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65">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65">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65">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65">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65">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65">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65">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65">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65">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65">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65">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65">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65">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65">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65">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65">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65">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65">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65">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65">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65">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65">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65">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65">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65">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65">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65">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65">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65">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65">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65">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65">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65">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65">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65">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65">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65">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65">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65">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65">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65">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65">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65">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65">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65">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65">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65">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65">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65">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65">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65">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65">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65">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65">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65">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65">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65">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65">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65">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65">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65">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65">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65">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65">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65">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65">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65">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65">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65">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65">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65">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65">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65">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65">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65">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65">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65">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65">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65">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65">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65">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65">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65">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65">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65">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65">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65">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65">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65">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65">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65">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65">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65">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65">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65">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65">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65">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65">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65">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65">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65">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65">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65">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65">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65">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65">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65">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65">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65">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65">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65">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65">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65">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65">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65">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7">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65">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65">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65">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65">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65">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65">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65">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65">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65">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65">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65">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65">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65">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65">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65">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65">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65">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65">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65">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65">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65">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65">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65">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65">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65">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65">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65">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65">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65">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65">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65">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65">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65">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65">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65">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65">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65">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65">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65">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65">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65">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65">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65">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65">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65">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65">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65">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65">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65">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65">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65">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65">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65">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65">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65">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65">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65">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65">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65">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65">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65">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65">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65">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65">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65">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65">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65">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65">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65">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65">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65">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65">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65">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65">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65">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65">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65">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65">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65">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65">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65">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65">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65">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65">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65">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65">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65">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65">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65">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65">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65">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65">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65">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65">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65">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65">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65">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65">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65">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65">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65">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65">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65">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65">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65">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65">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65">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65">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65">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65">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65">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65">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65">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65">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65">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65">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65">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65">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65">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65">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65">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65">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65">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65">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65">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65">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65">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65">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65">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65">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65">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65">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65">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65">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65">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65">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65">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65">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65">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65">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65">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65">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65">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65">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65">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65">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65">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65">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65">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65">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65">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65">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65">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65">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65">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65">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65">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65">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65">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65">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65">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65">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65">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65">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65">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65">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65">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65">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65">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65">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65">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65">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65">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65">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65">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65">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65">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65">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65">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65">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65">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65">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65">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65">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65">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65">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65">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65">
      <c r="A377" s="178">
        <v>44201</v>
      </c>
      <c r="B377" s="239">
        <v>9</v>
      </c>
      <c r="C377" s="153">
        <f t="shared" ref="C377:C440"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65">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65">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65">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65">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65">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65">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65">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65">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65">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65">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65">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65">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65">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65">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65">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65">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65">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65">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65">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65">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65">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65">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65">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65">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65">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65">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65">
      <c r="A404" s="178">
        <v>44228</v>
      </c>
      <c r="B404" s="239">
        <v>18</v>
      </c>
      <c r="C404" s="153">
        <f t="shared" si="467"/>
        <v>4735</v>
      </c>
      <c r="D404" s="153">
        <f t="shared" ref="D404:D434" si="489">+C404-F404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0">+AF404+AL404+AR404</f>
        <v>11445</v>
      </c>
      <c r="AB404" s="229">
        <f t="shared" ref="AB404:AB434" si="491">+AH404+AN404+AT404</f>
        <v>10350</v>
      </c>
      <c r="AC404" s="230">
        <f t="shared" ref="AC404:AC434" si="492">+AJ404+AP404+AV404</f>
        <v>190</v>
      </c>
      <c r="AD404" s="182">
        <f t="shared" ref="AD404:AD434" si="493">+AF404-AF403</f>
        <v>34</v>
      </c>
      <c r="AE404" s="242">
        <f t="shared" ref="AE404:AE434" si="494">+AE403+AD404</f>
        <v>9281</v>
      </c>
      <c r="AF404" s="154">
        <v>10486</v>
      </c>
      <c r="AG404" s="183">
        <f t="shared" ref="AG404:AG434" si="495">+AH404-AH403</f>
        <v>51</v>
      </c>
      <c r="AH404" s="154">
        <v>9474</v>
      </c>
      <c r="AI404" s="183">
        <f t="shared" si="473"/>
        <v>1</v>
      </c>
      <c r="AJ404" s="184">
        <v>182</v>
      </c>
      <c r="AK404" s="185">
        <f t="shared" ref="AK404:AK434" si="496">+AL404-AL403</f>
        <v>0</v>
      </c>
      <c r="AL404" s="154">
        <v>47</v>
      </c>
      <c r="AM404" s="183">
        <f t="shared" ref="AM404:AM434" si="497">+AN404-AN403</f>
        <v>0</v>
      </c>
      <c r="AN404" s="154">
        <v>46</v>
      </c>
      <c r="AO404" s="183">
        <f t="shared" ref="AO404:AO434" si="498">+AP404-AP403</f>
        <v>0</v>
      </c>
      <c r="AP404" s="186">
        <v>0</v>
      </c>
      <c r="AQ404" s="185">
        <f t="shared" ref="AQ404:AQ434" si="499">+AR404-AR403</f>
        <v>1</v>
      </c>
      <c r="AR404" s="154">
        <v>912</v>
      </c>
      <c r="AS404" s="183">
        <f t="shared" ref="AS404:AS435" si="500">+AT404-AT403</f>
        <v>0</v>
      </c>
      <c r="AT404" s="154">
        <v>830</v>
      </c>
      <c r="AU404" s="183">
        <f t="shared" ref="AU404:AU434" si="501">+AV404-AV403</f>
        <v>0</v>
      </c>
      <c r="AV404" s="187">
        <v>8</v>
      </c>
      <c r="AW404" s="254">
        <v>233</v>
      </c>
      <c r="AX404" s="236">
        <v>44228</v>
      </c>
      <c r="AY404" s="6">
        <v>0</v>
      </c>
      <c r="AZ404" s="237">
        <f t="shared" si="456"/>
        <v>410</v>
      </c>
      <c r="BA404" s="237">
        <f t="shared" si="420"/>
        <v>187</v>
      </c>
      <c r="BB404" s="129">
        <v>0</v>
      </c>
      <c r="BC404" s="27">
        <f t="shared" ref="BC404:BC434" si="502">+BC403+BB404</f>
        <v>960</v>
      </c>
      <c r="BD404" s="237">
        <f t="shared" si="422"/>
        <v>222</v>
      </c>
      <c r="BE404" s="228">
        <f t="shared" ref="BE404:BE434" si="503">+Z404</f>
        <v>44228</v>
      </c>
      <c r="BF404" s="131">
        <f t="shared" ref="BF404:BF434" si="504">+B404</f>
        <v>18</v>
      </c>
      <c r="BG404" s="131">
        <f t="shared" si="486"/>
        <v>4735</v>
      </c>
      <c r="BH404" s="228">
        <f t="shared" ref="BH404:BH434" si="505">+A404</f>
        <v>44228</v>
      </c>
      <c r="BI404" s="131">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65">
      <c r="A405" s="178">
        <v>44229</v>
      </c>
      <c r="B405" s="239">
        <v>10</v>
      </c>
      <c r="C405" s="153">
        <f t="shared" si="467"/>
        <v>4745</v>
      </c>
      <c r="D405" s="153">
        <f t="shared" si="489"/>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0"/>
        <v>11473</v>
      </c>
      <c r="AB405" s="229">
        <f t="shared" si="491"/>
        <v>10427</v>
      </c>
      <c r="AC405" s="230">
        <f t="shared" si="492"/>
        <v>192</v>
      </c>
      <c r="AD405" s="182">
        <f t="shared" si="493"/>
        <v>25</v>
      </c>
      <c r="AE405" s="242">
        <f t="shared" si="494"/>
        <v>9306</v>
      </c>
      <c r="AF405" s="154">
        <v>10511</v>
      </c>
      <c r="AG405" s="183">
        <f t="shared" si="495"/>
        <v>75</v>
      </c>
      <c r="AH405" s="154">
        <v>9549</v>
      </c>
      <c r="AI405" s="183">
        <f t="shared" si="473"/>
        <v>2</v>
      </c>
      <c r="AJ405" s="184">
        <v>184</v>
      </c>
      <c r="AK405" s="185">
        <f t="shared" si="496"/>
        <v>0</v>
      </c>
      <c r="AL405" s="154">
        <v>47</v>
      </c>
      <c r="AM405" s="183">
        <f t="shared" si="497"/>
        <v>0</v>
      </c>
      <c r="AN405" s="154">
        <v>46</v>
      </c>
      <c r="AO405" s="183">
        <f t="shared" si="498"/>
        <v>0</v>
      </c>
      <c r="AP405" s="186">
        <v>0</v>
      </c>
      <c r="AQ405" s="185">
        <f t="shared" si="499"/>
        <v>3</v>
      </c>
      <c r="AR405" s="154">
        <v>915</v>
      </c>
      <c r="AS405" s="183">
        <f t="shared" si="500"/>
        <v>2</v>
      </c>
      <c r="AT405" s="154">
        <v>832</v>
      </c>
      <c r="AU405" s="183">
        <f t="shared" si="501"/>
        <v>0</v>
      </c>
      <c r="AV405" s="187">
        <v>8</v>
      </c>
      <c r="AW405" s="254">
        <v>234</v>
      </c>
      <c r="AX405" s="236">
        <v>44229</v>
      </c>
      <c r="AY405" s="6">
        <v>0</v>
      </c>
      <c r="AZ405" s="237">
        <f t="shared" si="456"/>
        <v>410</v>
      </c>
      <c r="BA405" s="237">
        <f t="shared" si="420"/>
        <v>188</v>
      </c>
      <c r="BB405" s="129">
        <v>1</v>
      </c>
      <c r="BC405" s="27">
        <f t="shared" si="502"/>
        <v>961</v>
      </c>
      <c r="BD405" s="237">
        <f t="shared" si="422"/>
        <v>223</v>
      </c>
      <c r="BE405" s="228">
        <f t="shared" si="503"/>
        <v>44229</v>
      </c>
      <c r="BF405" s="131">
        <f t="shared" si="504"/>
        <v>10</v>
      </c>
      <c r="BG405" s="131">
        <f t="shared" si="486"/>
        <v>4745</v>
      </c>
      <c r="BH405" s="228">
        <f t="shared" si="505"/>
        <v>44229</v>
      </c>
      <c r="BI405" s="131">
        <f t="shared" si="506"/>
        <v>4745</v>
      </c>
      <c r="BJ405" s="1">
        <f t="shared" si="507"/>
        <v>44229</v>
      </c>
      <c r="BK405">
        <f t="shared" si="453"/>
        <v>5</v>
      </c>
      <c r="BL405">
        <f t="shared" si="508"/>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65">
      <c r="A406" s="178">
        <v>44230</v>
      </c>
      <c r="B406" s="239">
        <v>13</v>
      </c>
      <c r="C406" s="153">
        <f t="shared" si="467"/>
        <v>4758</v>
      </c>
      <c r="D406" s="153">
        <f t="shared" si="489"/>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0"/>
        <v>11494</v>
      </c>
      <c r="AB406" s="229">
        <f t="shared" si="491"/>
        <v>10513</v>
      </c>
      <c r="AC406" s="230">
        <f t="shared" si="492"/>
        <v>193</v>
      </c>
      <c r="AD406" s="182">
        <f t="shared" si="493"/>
        <v>19</v>
      </c>
      <c r="AE406" s="242">
        <f t="shared" si="494"/>
        <v>9325</v>
      </c>
      <c r="AF406" s="154">
        <v>10530</v>
      </c>
      <c r="AG406" s="183">
        <f t="shared" si="495"/>
        <v>84</v>
      </c>
      <c r="AH406" s="154">
        <v>9633</v>
      </c>
      <c r="AI406" s="183">
        <f t="shared" ref="AI406:AI433" si="509">+AJ406-AJ405</f>
        <v>1</v>
      </c>
      <c r="AJ406" s="184">
        <v>185</v>
      </c>
      <c r="AK406" s="185">
        <f t="shared" si="496"/>
        <v>0</v>
      </c>
      <c r="AL406" s="154">
        <v>47</v>
      </c>
      <c r="AM406" s="183">
        <f t="shared" si="497"/>
        <v>0</v>
      </c>
      <c r="AN406" s="154">
        <v>46</v>
      </c>
      <c r="AO406" s="183">
        <f t="shared" si="498"/>
        <v>0</v>
      </c>
      <c r="AP406" s="186">
        <v>0</v>
      </c>
      <c r="AQ406" s="185">
        <f t="shared" si="499"/>
        <v>2</v>
      </c>
      <c r="AR406" s="154">
        <v>917</v>
      </c>
      <c r="AS406" s="183">
        <f t="shared" si="500"/>
        <v>2</v>
      </c>
      <c r="AT406" s="154">
        <v>834</v>
      </c>
      <c r="AU406" s="183">
        <f t="shared" si="501"/>
        <v>0</v>
      </c>
      <c r="AV406" s="187">
        <v>8</v>
      </c>
      <c r="AW406" s="254">
        <v>235</v>
      </c>
      <c r="AX406" s="236">
        <v>44230</v>
      </c>
      <c r="AY406" s="6">
        <v>0</v>
      </c>
      <c r="AZ406" s="237">
        <f t="shared" si="456"/>
        <v>410</v>
      </c>
      <c r="BA406" s="237">
        <f t="shared" si="420"/>
        <v>189</v>
      </c>
      <c r="BB406" s="129">
        <v>2</v>
      </c>
      <c r="BC406" s="27">
        <f t="shared" si="502"/>
        <v>963</v>
      </c>
      <c r="BD406" s="237">
        <f t="shared" si="422"/>
        <v>224</v>
      </c>
      <c r="BE406" s="228">
        <f t="shared" si="503"/>
        <v>44230</v>
      </c>
      <c r="BF406" s="131">
        <f t="shared" si="504"/>
        <v>13</v>
      </c>
      <c r="BG406" s="131">
        <f t="shared" si="486"/>
        <v>4758</v>
      </c>
      <c r="BH406" s="228">
        <f t="shared" si="505"/>
        <v>44230</v>
      </c>
      <c r="BI406" s="131">
        <f t="shared" si="506"/>
        <v>4758</v>
      </c>
      <c r="BJ406" s="1">
        <f t="shared" si="507"/>
        <v>44230</v>
      </c>
      <c r="BK406">
        <f t="shared" si="453"/>
        <v>1</v>
      </c>
      <c r="BL406">
        <f t="shared" si="508"/>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65">
      <c r="A407" s="178">
        <v>44231</v>
      </c>
      <c r="B407" s="239">
        <v>14</v>
      </c>
      <c r="C407" s="153">
        <f t="shared" si="467"/>
        <v>4772</v>
      </c>
      <c r="D407" s="153">
        <f t="shared" si="489"/>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0"/>
        <v>11518</v>
      </c>
      <c r="AB407" s="229">
        <f t="shared" si="491"/>
        <v>10569</v>
      </c>
      <c r="AC407" s="230">
        <f t="shared" si="492"/>
        <v>195</v>
      </c>
      <c r="AD407" s="182">
        <f t="shared" si="493"/>
        <v>22</v>
      </c>
      <c r="AE407" s="242">
        <f t="shared" si="494"/>
        <v>9347</v>
      </c>
      <c r="AF407" s="154">
        <v>10552</v>
      </c>
      <c r="AG407" s="183">
        <f t="shared" si="495"/>
        <v>51</v>
      </c>
      <c r="AH407" s="154">
        <v>9684</v>
      </c>
      <c r="AI407" s="183">
        <f t="shared" si="509"/>
        <v>1</v>
      </c>
      <c r="AJ407" s="184">
        <v>186</v>
      </c>
      <c r="AK407" s="185">
        <f t="shared" si="496"/>
        <v>0</v>
      </c>
      <c r="AL407" s="154">
        <v>47</v>
      </c>
      <c r="AM407" s="183">
        <f t="shared" si="497"/>
        <v>0</v>
      </c>
      <c r="AN407" s="154">
        <v>46</v>
      </c>
      <c r="AO407" s="183">
        <f t="shared" si="498"/>
        <v>0</v>
      </c>
      <c r="AP407" s="186">
        <v>0</v>
      </c>
      <c r="AQ407" s="185">
        <f t="shared" si="499"/>
        <v>2</v>
      </c>
      <c r="AR407" s="154">
        <v>919</v>
      </c>
      <c r="AS407" s="183">
        <f t="shared" si="500"/>
        <v>5</v>
      </c>
      <c r="AT407" s="154">
        <v>839</v>
      </c>
      <c r="AU407" s="183">
        <f t="shared" si="501"/>
        <v>1</v>
      </c>
      <c r="AV407" s="187">
        <v>9</v>
      </c>
      <c r="AW407" s="254">
        <v>236</v>
      </c>
      <c r="AX407" s="236">
        <v>44231</v>
      </c>
      <c r="AY407" s="6">
        <v>0</v>
      </c>
      <c r="AZ407" s="237">
        <f t="shared" si="456"/>
        <v>410</v>
      </c>
      <c r="BA407" s="237">
        <f t="shared" si="420"/>
        <v>190</v>
      </c>
      <c r="BB407" s="129">
        <v>0</v>
      </c>
      <c r="BC407" s="27">
        <f t="shared" si="502"/>
        <v>963</v>
      </c>
      <c r="BD407" s="237">
        <f t="shared" si="422"/>
        <v>225</v>
      </c>
      <c r="BE407" s="228">
        <f t="shared" si="503"/>
        <v>44231</v>
      </c>
      <c r="BF407" s="131">
        <f t="shared" si="504"/>
        <v>14</v>
      </c>
      <c r="BG407" s="131">
        <f t="shared" si="486"/>
        <v>4772</v>
      </c>
      <c r="BH407" s="228">
        <f t="shared" si="505"/>
        <v>44231</v>
      </c>
      <c r="BI407" s="131">
        <f t="shared" si="506"/>
        <v>4772</v>
      </c>
      <c r="BJ407" s="1">
        <f t="shared" si="507"/>
        <v>44231</v>
      </c>
      <c r="BK407">
        <f t="shared" si="453"/>
        <v>5</v>
      </c>
      <c r="BL407">
        <f t="shared" si="508"/>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65">
      <c r="A408" s="178">
        <v>44232</v>
      </c>
      <c r="B408" s="239">
        <v>8</v>
      </c>
      <c r="C408" s="153">
        <f t="shared" si="467"/>
        <v>4780</v>
      </c>
      <c r="D408" s="153">
        <f t="shared" si="489"/>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0"/>
        <v>11560</v>
      </c>
      <c r="AB408" s="229">
        <f t="shared" si="491"/>
        <v>10637</v>
      </c>
      <c r="AC408" s="230">
        <f t="shared" si="492"/>
        <v>195</v>
      </c>
      <c r="AD408" s="182">
        <f t="shared" si="493"/>
        <v>37</v>
      </c>
      <c r="AE408" s="242">
        <f t="shared" si="494"/>
        <v>9384</v>
      </c>
      <c r="AF408" s="154">
        <v>10589</v>
      </c>
      <c r="AG408" s="183">
        <f t="shared" si="495"/>
        <v>66</v>
      </c>
      <c r="AH408" s="154">
        <v>9750</v>
      </c>
      <c r="AI408" s="183">
        <f t="shared" si="509"/>
        <v>0</v>
      </c>
      <c r="AJ408" s="184">
        <v>186</v>
      </c>
      <c r="AK408" s="185">
        <f t="shared" si="496"/>
        <v>1</v>
      </c>
      <c r="AL408" s="154">
        <v>48</v>
      </c>
      <c r="AM408" s="183">
        <f t="shared" si="497"/>
        <v>0</v>
      </c>
      <c r="AN408" s="154">
        <v>46</v>
      </c>
      <c r="AO408" s="183">
        <f t="shared" si="498"/>
        <v>0</v>
      </c>
      <c r="AP408" s="186">
        <v>0</v>
      </c>
      <c r="AQ408" s="185">
        <f t="shared" si="499"/>
        <v>4</v>
      </c>
      <c r="AR408" s="154">
        <v>923</v>
      </c>
      <c r="AS408" s="183">
        <f t="shared" si="500"/>
        <v>2</v>
      </c>
      <c r="AT408" s="154">
        <v>841</v>
      </c>
      <c r="AU408" s="183">
        <f t="shared" si="501"/>
        <v>0</v>
      </c>
      <c r="AV408" s="187">
        <v>9</v>
      </c>
      <c r="AW408" s="254">
        <v>237</v>
      </c>
      <c r="AX408" s="236">
        <v>44232</v>
      </c>
      <c r="AY408" s="6">
        <v>0</v>
      </c>
      <c r="AZ408" s="237">
        <f t="shared" si="456"/>
        <v>410</v>
      </c>
      <c r="BA408" s="237">
        <f t="shared" si="420"/>
        <v>191</v>
      </c>
      <c r="BB408" s="129">
        <v>0</v>
      </c>
      <c r="BC408" s="27">
        <f t="shared" si="502"/>
        <v>963</v>
      </c>
      <c r="BD408" s="237">
        <f t="shared" si="422"/>
        <v>226</v>
      </c>
      <c r="BE408" s="228">
        <f t="shared" si="503"/>
        <v>44232</v>
      </c>
      <c r="BF408" s="131">
        <f t="shared" si="504"/>
        <v>8</v>
      </c>
      <c r="BG408" s="131">
        <f t="shared" si="486"/>
        <v>4780</v>
      </c>
      <c r="BH408" s="228">
        <f t="shared" si="505"/>
        <v>44232</v>
      </c>
      <c r="BI408" s="131">
        <f t="shared" si="506"/>
        <v>4780</v>
      </c>
      <c r="BJ408" s="1">
        <f t="shared" si="507"/>
        <v>44232</v>
      </c>
      <c r="BK408">
        <f t="shared" si="453"/>
        <v>1</v>
      </c>
      <c r="BL408">
        <f t="shared" si="508"/>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65">
      <c r="A409" s="178">
        <v>44233</v>
      </c>
      <c r="B409" s="239">
        <v>10</v>
      </c>
      <c r="C409" s="153">
        <f t="shared" si="467"/>
        <v>4790</v>
      </c>
      <c r="D409" s="153">
        <f t="shared" si="489"/>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0"/>
        <v>11580</v>
      </c>
      <c r="AB409" s="229">
        <f t="shared" si="491"/>
        <v>10717</v>
      </c>
      <c r="AC409" s="230">
        <f t="shared" si="492"/>
        <v>195</v>
      </c>
      <c r="AD409" s="182">
        <f t="shared" si="493"/>
        <v>19</v>
      </c>
      <c r="AE409" s="242">
        <f t="shared" si="494"/>
        <v>9403</v>
      </c>
      <c r="AF409" s="154">
        <v>10608</v>
      </c>
      <c r="AG409" s="183">
        <f t="shared" si="495"/>
        <v>78</v>
      </c>
      <c r="AH409" s="154">
        <v>9828</v>
      </c>
      <c r="AI409" s="183">
        <f t="shared" si="509"/>
        <v>0</v>
      </c>
      <c r="AJ409" s="184">
        <v>186</v>
      </c>
      <c r="AK409" s="185">
        <f t="shared" si="496"/>
        <v>0</v>
      </c>
      <c r="AL409" s="154">
        <v>48</v>
      </c>
      <c r="AM409" s="183">
        <f t="shared" si="497"/>
        <v>0</v>
      </c>
      <c r="AN409" s="154">
        <v>46</v>
      </c>
      <c r="AO409" s="183">
        <f t="shared" si="498"/>
        <v>0</v>
      </c>
      <c r="AP409" s="186">
        <v>0</v>
      </c>
      <c r="AQ409" s="185">
        <f t="shared" si="499"/>
        <v>1</v>
      </c>
      <c r="AR409" s="154">
        <v>924</v>
      </c>
      <c r="AS409" s="183">
        <f t="shared" si="500"/>
        <v>2</v>
      </c>
      <c r="AT409" s="154">
        <v>843</v>
      </c>
      <c r="AU409" s="183">
        <f t="shared" si="501"/>
        <v>0</v>
      </c>
      <c r="AV409" s="187">
        <v>9</v>
      </c>
      <c r="AW409" s="254">
        <v>238</v>
      </c>
      <c r="AX409" s="236">
        <v>44233</v>
      </c>
      <c r="AY409" s="6">
        <v>0</v>
      </c>
      <c r="AZ409" s="237">
        <f t="shared" si="456"/>
        <v>410</v>
      </c>
      <c r="BA409" s="237">
        <f t="shared" si="420"/>
        <v>192</v>
      </c>
      <c r="BB409" s="129">
        <v>0</v>
      </c>
      <c r="BC409" s="27">
        <f t="shared" si="502"/>
        <v>963</v>
      </c>
      <c r="BD409" s="237">
        <f t="shared" si="422"/>
        <v>227</v>
      </c>
      <c r="BE409" s="228">
        <f t="shared" si="503"/>
        <v>44233</v>
      </c>
      <c r="BF409" s="131">
        <f t="shared" si="504"/>
        <v>10</v>
      </c>
      <c r="BG409" s="131">
        <f t="shared" si="486"/>
        <v>4790</v>
      </c>
      <c r="BH409" s="228">
        <f t="shared" si="505"/>
        <v>44233</v>
      </c>
      <c r="BI409" s="131">
        <f t="shared" si="506"/>
        <v>4790</v>
      </c>
      <c r="BJ409" s="1">
        <f t="shared" si="507"/>
        <v>44233</v>
      </c>
      <c r="BK409">
        <f t="shared" si="453"/>
        <v>2</v>
      </c>
      <c r="BL409">
        <f t="shared" si="508"/>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65">
      <c r="A410" s="178">
        <v>44234</v>
      </c>
      <c r="B410" s="239">
        <v>14</v>
      </c>
      <c r="C410" s="153">
        <f t="shared" si="467"/>
        <v>4804</v>
      </c>
      <c r="D410" s="153">
        <f t="shared" si="489"/>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0"/>
        <v>11610</v>
      </c>
      <c r="AB410" s="229">
        <f t="shared" si="491"/>
        <v>10777</v>
      </c>
      <c r="AC410" s="230">
        <f t="shared" si="492"/>
        <v>195</v>
      </c>
      <c r="AD410" s="182">
        <f t="shared" si="493"/>
        <v>27</v>
      </c>
      <c r="AE410" s="242">
        <f t="shared" si="494"/>
        <v>9430</v>
      </c>
      <c r="AF410" s="154">
        <v>10635</v>
      </c>
      <c r="AG410" s="183">
        <f t="shared" si="495"/>
        <v>59</v>
      </c>
      <c r="AH410" s="154">
        <v>9887</v>
      </c>
      <c r="AI410" s="183">
        <f t="shared" si="509"/>
        <v>0</v>
      </c>
      <c r="AJ410" s="184">
        <v>186</v>
      </c>
      <c r="AK410" s="185">
        <f t="shared" si="496"/>
        <v>0</v>
      </c>
      <c r="AL410" s="154">
        <v>48</v>
      </c>
      <c r="AM410" s="183">
        <f t="shared" si="497"/>
        <v>0</v>
      </c>
      <c r="AN410" s="154">
        <v>46</v>
      </c>
      <c r="AO410" s="183">
        <f t="shared" si="498"/>
        <v>0</v>
      </c>
      <c r="AP410" s="186">
        <v>0</v>
      </c>
      <c r="AQ410" s="185">
        <f t="shared" si="499"/>
        <v>3</v>
      </c>
      <c r="AR410" s="154">
        <v>927</v>
      </c>
      <c r="AS410" s="183">
        <f t="shared" si="500"/>
        <v>1</v>
      </c>
      <c r="AT410" s="154">
        <v>844</v>
      </c>
      <c r="AU410" s="183">
        <f t="shared" si="501"/>
        <v>0</v>
      </c>
      <c r="AV410" s="187">
        <v>9</v>
      </c>
      <c r="AW410" s="254">
        <v>239</v>
      </c>
      <c r="AX410" s="236">
        <v>44234</v>
      </c>
      <c r="AY410" s="6">
        <v>0</v>
      </c>
      <c r="AZ410" s="237">
        <f t="shared" si="456"/>
        <v>410</v>
      </c>
      <c r="BA410" s="237">
        <f t="shared" si="420"/>
        <v>193</v>
      </c>
      <c r="BB410" s="129">
        <v>0</v>
      </c>
      <c r="BC410" s="27">
        <f t="shared" si="502"/>
        <v>963</v>
      </c>
      <c r="BD410" s="237">
        <f t="shared" si="422"/>
        <v>228</v>
      </c>
      <c r="BE410" s="228">
        <f t="shared" si="503"/>
        <v>44234</v>
      </c>
      <c r="BF410" s="131">
        <f t="shared" si="504"/>
        <v>14</v>
      </c>
      <c r="BG410" s="131">
        <f t="shared" si="486"/>
        <v>4804</v>
      </c>
      <c r="BH410" s="228">
        <f t="shared" si="505"/>
        <v>44234</v>
      </c>
      <c r="BI410" s="131">
        <f t="shared" si="506"/>
        <v>4804</v>
      </c>
      <c r="BJ410" s="1">
        <f t="shared" si="507"/>
        <v>44234</v>
      </c>
      <c r="BK410">
        <f t="shared" si="453"/>
        <v>1</v>
      </c>
      <c r="BL410">
        <f t="shared" si="508"/>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65">
      <c r="A411" s="178">
        <v>44235</v>
      </c>
      <c r="B411" s="239">
        <v>14</v>
      </c>
      <c r="C411" s="153">
        <f t="shared" si="467"/>
        <v>4818</v>
      </c>
      <c r="D411" s="153">
        <f t="shared" si="489"/>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0">+A411</f>
        <v>44235</v>
      </c>
      <c r="AA411" s="229">
        <f t="shared" si="490"/>
        <v>11643</v>
      </c>
      <c r="AB411" s="229">
        <f t="shared" si="491"/>
        <v>10812</v>
      </c>
      <c r="AC411" s="230">
        <f t="shared" si="492"/>
        <v>195</v>
      </c>
      <c r="AD411" s="182">
        <f t="shared" si="493"/>
        <v>32</v>
      </c>
      <c r="AE411" s="242">
        <f t="shared" si="494"/>
        <v>9462</v>
      </c>
      <c r="AF411" s="154">
        <v>10667</v>
      </c>
      <c r="AG411" s="183">
        <f t="shared" si="495"/>
        <v>31</v>
      </c>
      <c r="AH411" s="154">
        <v>9918</v>
      </c>
      <c r="AI411" s="183">
        <f t="shared" si="509"/>
        <v>0</v>
      </c>
      <c r="AJ411" s="184">
        <v>186</v>
      </c>
      <c r="AK411" s="185">
        <f t="shared" si="496"/>
        <v>0</v>
      </c>
      <c r="AL411" s="154">
        <v>48</v>
      </c>
      <c r="AM411" s="183">
        <f t="shared" si="497"/>
        <v>0</v>
      </c>
      <c r="AN411" s="154">
        <v>46</v>
      </c>
      <c r="AO411" s="183">
        <f t="shared" si="498"/>
        <v>0</v>
      </c>
      <c r="AP411" s="186">
        <v>0</v>
      </c>
      <c r="AQ411" s="185">
        <f t="shared" si="499"/>
        <v>1</v>
      </c>
      <c r="AR411" s="154">
        <v>928</v>
      </c>
      <c r="AS411" s="183">
        <f t="shared" si="500"/>
        <v>4</v>
      </c>
      <c r="AT411" s="154">
        <v>848</v>
      </c>
      <c r="AU411" s="183">
        <f t="shared" si="501"/>
        <v>0</v>
      </c>
      <c r="AV411" s="187">
        <v>9</v>
      </c>
      <c r="AW411" s="254">
        <v>240</v>
      </c>
      <c r="AX411" s="236">
        <v>44235</v>
      </c>
      <c r="AY411" s="6">
        <v>0</v>
      </c>
      <c r="AZ411" s="237">
        <f t="shared" si="456"/>
        <v>410</v>
      </c>
      <c r="BA411" s="237">
        <f t="shared" si="420"/>
        <v>194</v>
      </c>
      <c r="BB411" s="129">
        <v>0</v>
      </c>
      <c r="BC411" s="27">
        <f t="shared" si="502"/>
        <v>963</v>
      </c>
      <c r="BD411" s="237">
        <f t="shared" si="422"/>
        <v>229</v>
      </c>
      <c r="BE411" s="228">
        <f t="shared" si="503"/>
        <v>44235</v>
      </c>
      <c r="BF411" s="131">
        <f t="shared" si="504"/>
        <v>14</v>
      </c>
      <c r="BG411" s="131">
        <f t="shared" si="486"/>
        <v>4818</v>
      </c>
      <c r="BH411" s="228">
        <f t="shared" si="505"/>
        <v>44235</v>
      </c>
      <c r="BI411" s="131">
        <f t="shared" si="506"/>
        <v>4818</v>
      </c>
      <c r="BJ411" s="1">
        <f t="shared" si="507"/>
        <v>44235</v>
      </c>
      <c r="BK411">
        <f t="shared" si="453"/>
        <v>1</v>
      </c>
      <c r="BL411">
        <f t="shared" si="508"/>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65">
      <c r="A412" s="178">
        <v>44236</v>
      </c>
      <c r="B412" s="239">
        <v>14</v>
      </c>
      <c r="C412" s="153">
        <f t="shared" si="467"/>
        <v>4832</v>
      </c>
      <c r="D412" s="153">
        <f t="shared" si="489"/>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0"/>
        <v>44236</v>
      </c>
      <c r="AA412" s="229">
        <f t="shared" si="490"/>
        <v>11674</v>
      </c>
      <c r="AB412" s="229">
        <f t="shared" si="491"/>
        <v>10872</v>
      </c>
      <c r="AC412" s="230">
        <f t="shared" si="492"/>
        <v>197</v>
      </c>
      <c r="AD412" s="182">
        <f t="shared" si="493"/>
        <v>26</v>
      </c>
      <c r="AE412" s="242">
        <f t="shared" si="494"/>
        <v>9488</v>
      </c>
      <c r="AF412" s="154">
        <v>10693</v>
      </c>
      <c r="AG412" s="183">
        <f t="shared" si="495"/>
        <v>58</v>
      </c>
      <c r="AH412" s="154">
        <v>9976</v>
      </c>
      <c r="AI412" s="183">
        <f t="shared" si="509"/>
        <v>2</v>
      </c>
      <c r="AJ412" s="184">
        <v>188</v>
      </c>
      <c r="AK412" s="185">
        <f t="shared" si="496"/>
        <v>0</v>
      </c>
      <c r="AL412" s="154">
        <v>48</v>
      </c>
      <c r="AM412" s="183">
        <f t="shared" si="497"/>
        <v>0</v>
      </c>
      <c r="AN412" s="154">
        <v>46</v>
      </c>
      <c r="AO412" s="183">
        <f t="shared" si="498"/>
        <v>0</v>
      </c>
      <c r="AP412" s="186">
        <v>0</v>
      </c>
      <c r="AQ412" s="185">
        <f t="shared" si="499"/>
        <v>5</v>
      </c>
      <c r="AR412" s="154">
        <v>933</v>
      </c>
      <c r="AS412" s="183">
        <f t="shared" si="500"/>
        <v>2</v>
      </c>
      <c r="AT412" s="154">
        <v>850</v>
      </c>
      <c r="AU412" s="183">
        <f t="shared" si="501"/>
        <v>0</v>
      </c>
      <c r="AV412" s="187">
        <v>9</v>
      </c>
      <c r="AW412" s="254">
        <v>251</v>
      </c>
      <c r="AX412" s="236">
        <v>44236</v>
      </c>
      <c r="AY412" s="6">
        <v>0</v>
      </c>
      <c r="AZ412" s="237">
        <f t="shared" si="456"/>
        <v>410</v>
      </c>
      <c r="BA412" s="237">
        <f t="shared" si="420"/>
        <v>195</v>
      </c>
      <c r="BB412" s="129">
        <v>0</v>
      </c>
      <c r="BC412" s="27">
        <f t="shared" si="502"/>
        <v>963</v>
      </c>
      <c r="BD412" s="237">
        <f t="shared" si="422"/>
        <v>230</v>
      </c>
      <c r="BE412" s="228">
        <f t="shared" si="503"/>
        <v>44236</v>
      </c>
      <c r="BF412" s="131">
        <f t="shared" si="504"/>
        <v>14</v>
      </c>
      <c r="BG412" s="131">
        <f t="shared" si="486"/>
        <v>4832</v>
      </c>
      <c r="BH412" s="228">
        <f t="shared" si="505"/>
        <v>44236</v>
      </c>
      <c r="BI412" s="131">
        <f t="shared" si="506"/>
        <v>4832</v>
      </c>
      <c r="BJ412" s="1">
        <f t="shared" si="507"/>
        <v>44236</v>
      </c>
      <c r="BK412">
        <f t="shared" si="453"/>
        <v>0</v>
      </c>
      <c r="BL412">
        <f t="shared" si="508"/>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65">
      <c r="A413" s="178">
        <v>44237</v>
      </c>
      <c r="B413" s="239">
        <v>2</v>
      </c>
      <c r="C413" s="153">
        <f t="shared" si="467"/>
        <v>4834</v>
      </c>
      <c r="D413" s="153">
        <f t="shared" si="489"/>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0"/>
        <v>44237</v>
      </c>
      <c r="AA413" s="229">
        <f t="shared" si="490"/>
        <v>11693</v>
      </c>
      <c r="AB413" s="229">
        <f t="shared" si="491"/>
        <v>10921</v>
      </c>
      <c r="AC413" s="230">
        <f t="shared" si="492"/>
        <v>198</v>
      </c>
      <c r="AD413" s="182">
        <f t="shared" si="493"/>
        <v>17</v>
      </c>
      <c r="AE413" s="242">
        <f t="shared" si="494"/>
        <v>9505</v>
      </c>
      <c r="AF413" s="154">
        <v>10710</v>
      </c>
      <c r="AG413" s="183">
        <f t="shared" si="495"/>
        <v>46</v>
      </c>
      <c r="AH413" s="154">
        <v>10022</v>
      </c>
      <c r="AI413" s="183">
        <f t="shared" si="509"/>
        <v>1</v>
      </c>
      <c r="AJ413" s="184">
        <v>189</v>
      </c>
      <c r="AK413" s="185">
        <f t="shared" si="496"/>
        <v>0</v>
      </c>
      <c r="AL413" s="154">
        <v>48</v>
      </c>
      <c r="AM413" s="183">
        <f t="shared" si="497"/>
        <v>0</v>
      </c>
      <c r="AN413" s="154">
        <v>46</v>
      </c>
      <c r="AO413" s="183">
        <f t="shared" si="498"/>
        <v>0</v>
      </c>
      <c r="AP413" s="186">
        <v>0</v>
      </c>
      <c r="AQ413" s="185">
        <f t="shared" si="499"/>
        <v>2</v>
      </c>
      <c r="AR413" s="154">
        <v>935</v>
      </c>
      <c r="AS413" s="183">
        <f t="shared" si="500"/>
        <v>3</v>
      </c>
      <c r="AT413" s="154">
        <v>853</v>
      </c>
      <c r="AU413" s="183">
        <f t="shared" si="501"/>
        <v>0</v>
      </c>
      <c r="AV413" s="187">
        <v>9</v>
      </c>
      <c r="AW413" s="254">
        <v>252</v>
      </c>
      <c r="AX413" s="236">
        <v>44237</v>
      </c>
      <c r="AY413" s="6">
        <v>0</v>
      </c>
      <c r="AZ413" s="237">
        <f t="shared" si="456"/>
        <v>410</v>
      </c>
      <c r="BA413" s="237">
        <f t="shared" si="420"/>
        <v>196</v>
      </c>
      <c r="BB413" s="129">
        <v>0</v>
      </c>
      <c r="BC413" s="27">
        <f t="shared" si="502"/>
        <v>963</v>
      </c>
      <c r="BD413" s="237">
        <f t="shared" si="422"/>
        <v>231</v>
      </c>
      <c r="BE413" s="228">
        <f t="shared" si="503"/>
        <v>44237</v>
      </c>
      <c r="BF413" s="131">
        <f t="shared" si="504"/>
        <v>2</v>
      </c>
      <c r="BG413" s="131">
        <f t="shared" si="486"/>
        <v>4834</v>
      </c>
      <c r="BH413" s="228">
        <f t="shared" si="505"/>
        <v>44237</v>
      </c>
      <c r="BI413" s="131">
        <f t="shared" si="506"/>
        <v>4834</v>
      </c>
      <c r="BJ413" s="1">
        <f t="shared" si="507"/>
        <v>44237</v>
      </c>
      <c r="BK413">
        <f t="shared" si="453"/>
        <v>1</v>
      </c>
      <c r="BL413">
        <f t="shared" si="508"/>
        <v>15</v>
      </c>
      <c r="BM413">
        <f t="shared" si="449"/>
        <v>16</v>
      </c>
      <c r="BN413" s="1">
        <f t="shared" si="450"/>
        <v>44237</v>
      </c>
      <c r="BO413">
        <f t="shared" si="451"/>
        <v>8026</v>
      </c>
      <c r="BP413">
        <f t="shared" si="454"/>
        <v>3606</v>
      </c>
      <c r="BQ413" s="178">
        <f t="shared" ref="BQ413:BQ476" si="511">+A413</f>
        <v>44237</v>
      </c>
      <c r="BR413">
        <f t="shared" ref="BR413:BR476" si="512">+AF413</f>
        <v>10710</v>
      </c>
      <c r="BS413">
        <f t="shared" ref="BS413:BS476" si="513">+AH413</f>
        <v>10022</v>
      </c>
      <c r="BT413">
        <f t="shared" ref="BT413:BT476" si="514">+AJ413</f>
        <v>189</v>
      </c>
      <c r="BX413" s="178">
        <f t="shared" ref="BX413:BX476" si="515">+A413</f>
        <v>44237</v>
      </c>
      <c r="BY413">
        <f t="shared" ref="BY413:BY476" si="516">+AL413</f>
        <v>48</v>
      </c>
      <c r="BZ413">
        <f t="shared" ref="BZ413:BZ476" si="517">+AN413</f>
        <v>46</v>
      </c>
      <c r="CA413">
        <f t="shared" ref="CA413:CA476" si="518">+AP413</f>
        <v>0</v>
      </c>
      <c r="CB413" s="178">
        <f t="shared" ref="CB413:CB476" si="519">+A413</f>
        <v>44237</v>
      </c>
      <c r="CC413">
        <f t="shared" ref="CC413:CC476" si="520">+AR413</f>
        <v>935</v>
      </c>
      <c r="CD413">
        <f t="shared" ref="CD413:CD476" si="521">+AT413</f>
        <v>853</v>
      </c>
      <c r="CE413">
        <f t="shared" ref="CE413:CE476" si="522">+AV413</f>
        <v>9</v>
      </c>
      <c r="CI413" s="178">
        <f t="shared" ref="CI413:CI476" si="523">+A413</f>
        <v>44237</v>
      </c>
      <c r="CJ413">
        <f t="shared" ref="CJ413:CJ476" si="524">+AD413</f>
        <v>17</v>
      </c>
      <c r="CK413">
        <f t="shared" ref="CK413:CK476" si="525">+AG413</f>
        <v>46</v>
      </c>
      <c r="CL413" s="178">
        <f t="shared" ref="CL413:CL476" si="526">+A413</f>
        <v>44237</v>
      </c>
      <c r="CM413">
        <f t="shared" ref="CM413:CM476" si="527">+AI413</f>
        <v>1</v>
      </c>
      <c r="CN413" s="1">
        <f t="shared" si="480"/>
        <v>44237</v>
      </c>
      <c r="CO413" s="281">
        <f t="shared" si="481"/>
        <v>17</v>
      </c>
      <c r="CP413" s="283">
        <f t="shared" si="482"/>
        <v>44237</v>
      </c>
      <c r="CQ413" s="282">
        <f t="shared" si="483"/>
        <v>1</v>
      </c>
    </row>
    <row r="414" spans="1:95" ht="18" customHeight="1" x14ac:dyDescent="0.65">
      <c r="A414" s="178">
        <v>44238</v>
      </c>
      <c r="B414" s="239">
        <v>12</v>
      </c>
      <c r="C414" s="153">
        <f t="shared" si="467"/>
        <v>4846</v>
      </c>
      <c r="D414" s="153">
        <f t="shared" si="489"/>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0"/>
        <v>44238</v>
      </c>
      <c r="AA414" s="229">
        <f t="shared" si="490"/>
        <v>11715</v>
      </c>
      <c r="AB414" s="229">
        <f t="shared" si="491"/>
        <v>10982</v>
      </c>
      <c r="AC414" s="230">
        <f t="shared" si="492"/>
        <v>200</v>
      </c>
      <c r="AD414" s="182">
        <f t="shared" si="493"/>
        <v>21</v>
      </c>
      <c r="AE414" s="242">
        <f t="shared" si="494"/>
        <v>9526</v>
      </c>
      <c r="AF414" s="154">
        <v>10731</v>
      </c>
      <c r="AG414" s="183">
        <f t="shared" si="495"/>
        <v>55</v>
      </c>
      <c r="AH414" s="154">
        <v>10077</v>
      </c>
      <c r="AI414" s="183">
        <f t="shared" si="509"/>
        <v>2</v>
      </c>
      <c r="AJ414" s="184">
        <v>191</v>
      </c>
      <c r="AK414" s="185">
        <f t="shared" si="496"/>
        <v>0</v>
      </c>
      <c r="AL414" s="154">
        <v>48</v>
      </c>
      <c r="AM414" s="183">
        <f t="shared" si="497"/>
        <v>0</v>
      </c>
      <c r="AN414" s="154">
        <v>46</v>
      </c>
      <c r="AO414" s="183">
        <f t="shared" si="498"/>
        <v>0</v>
      </c>
      <c r="AP414" s="186">
        <v>0</v>
      </c>
      <c r="AQ414" s="185">
        <f t="shared" si="499"/>
        <v>1</v>
      </c>
      <c r="AR414" s="154">
        <v>936</v>
      </c>
      <c r="AS414" s="183">
        <f t="shared" si="500"/>
        <v>6</v>
      </c>
      <c r="AT414" s="154">
        <v>859</v>
      </c>
      <c r="AU414" s="183">
        <f t="shared" si="501"/>
        <v>0</v>
      </c>
      <c r="AV414" s="187">
        <v>9</v>
      </c>
      <c r="AW414" s="254">
        <v>253</v>
      </c>
      <c r="AX414" s="236">
        <v>44238</v>
      </c>
      <c r="AY414" s="6">
        <v>0</v>
      </c>
      <c r="AZ414" s="237">
        <f t="shared" si="456"/>
        <v>410</v>
      </c>
      <c r="BA414" s="237">
        <f t="shared" si="420"/>
        <v>197</v>
      </c>
      <c r="BB414" s="129">
        <v>0</v>
      </c>
      <c r="BC414" s="27">
        <f t="shared" si="502"/>
        <v>963</v>
      </c>
      <c r="BD414" s="237">
        <f t="shared" si="422"/>
        <v>232</v>
      </c>
      <c r="BE414" s="228">
        <f t="shared" si="503"/>
        <v>44238</v>
      </c>
      <c r="BF414" s="131">
        <f t="shared" si="504"/>
        <v>12</v>
      </c>
      <c r="BG414" s="131">
        <f t="shared" si="486"/>
        <v>4846</v>
      </c>
      <c r="BH414" s="228">
        <f t="shared" si="505"/>
        <v>44238</v>
      </c>
      <c r="BI414" s="131">
        <f t="shared" si="506"/>
        <v>4846</v>
      </c>
      <c r="BJ414" s="1">
        <f t="shared" si="507"/>
        <v>44238</v>
      </c>
      <c r="BK414">
        <f t="shared" si="453"/>
        <v>0</v>
      </c>
      <c r="BL414">
        <f t="shared" si="508"/>
        <v>8</v>
      </c>
      <c r="BM414">
        <f t="shared" si="449"/>
        <v>8</v>
      </c>
      <c r="BN414" s="1">
        <f t="shared" si="450"/>
        <v>44238</v>
      </c>
      <c r="BO414">
        <f t="shared" si="451"/>
        <v>8034</v>
      </c>
      <c r="BP414">
        <f t="shared" si="454"/>
        <v>3614</v>
      </c>
      <c r="BQ414" s="178">
        <f t="shared" si="511"/>
        <v>44238</v>
      </c>
      <c r="BR414">
        <f t="shared" si="512"/>
        <v>10731</v>
      </c>
      <c r="BS414">
        <f t="shared" si="513"/>
        <v>10077</v>
      </c>
      <c r="BT414">
        <f t="shared" si="514"/>
        <v>191</v>
      </c>
      <c r="BX414" s="178">
        <f t="shared" si="515"/>
        <v>44238</v>
      </c>
      <c r="BY414">
        <f t="shared" si="516"/>
        <v>48</v>
      </c>
      <c r="BZ414">
        <f t="shared" si="517"/>
        <v>46</v>
      </c>
      <c r="CA414">
        <f t="shared" si="518"/>
        <v>0</v>
      </c>
      <c r="CB414" s="178">
        <f t="shared" si="519"/>
        <v>44238</v>
      </c>
      <c r="CC414">
        <f t="shared" si="520"/>
        <v>936</v>
      </c>
      <c r="CD414">
        <f t="shared" si="521"/>
        <v>859</v>
      </c>
      <c r="CE414">
        <f t="shared" si="522"/>
        <v>9</v>
      </c>
      <c r="CI414" s="178">
        <f t="shared" si="523"/>
        <v>44238</v>
      </c>
      <c r="CJ414">
        <f t="shared" si="524"/>
        <v>21</v>
      </c>
      <c r="CK414">
        <f t="shared" si="525"/>
        <v>55</v>
      </c>
      <c r="CL414" s="178">
        <f t="shared" si="526"/>
        <v>44238</v>
      </c>
      <c r="CM414">
        <f t="shared" si="527"/>
        <v>2</v>
      </c>
      <c r="CN414" s="1">
        <f t="shared" si="480"/>
        <v>44238</v>
      </c>
      <c r="CO414" s="281">
        <f t="shared" si="481"/>
        <v>21</v>
      </c>
      <c r="CP414" s="283">
        <f t="shared" si="482"/>
        <v>44238</v>
      </c>
      <c r="CQ414" s="282">
        <f t="shared" si="483"/>
        <v>2</v>
      </c>
    </row>
    <row r="415" spans="1:95" ht="18" customHeight="1" x14ac:dyDescent="0.65">
      <c r="A415" s="178">
        <v>44239</v>
      </c>
      <c r="B415" s="239">
        <v>8</v>
      </c>
      <c r="C415" s="153">
        <f t="shared" si="467"/>
        <v>4854</v>
      </c>
      <c r="D415" s="153">
        <f t="shared" si="489"/>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0"/>
        <v>44239</v>
      </c>
      <c r="AA415" s="229">
        <f t="shared" si="490"/>
        <v>11740</v>
      </c>
      <c r="AB415" s="229">
        <f t="shared" si="491"/>
        <v>11041</v>
      </c>
      <c r="AC415" s="230">
        <f t="shared" si="492"/>
        <v>201</v>
      </c>
      <c r="AD415" s="182">
        <f t="shared" si="493"/>
        <v>24</v>
      </c>
      <c r="AE415" s="242">
        <f t="shared" si="494"/>
        <v>9550</v>
      </c>
      <c r="AF415" s="154">
        <v>10755</v>
      </c>
      <c r="AG415" s="183">
        <f t="shared" si="495"/>
        <v>59</v>
      </c>
      <c r="AH415" s="154">
        <v>10136</v>
      </c>
      <c r="AI415" s="183">
        <f t="shared" si="509"/>
        <v>1</v>
      </c>
      <c r="AJ415" s="184">
        <v>192</v>
      </c>
      <c r="AK415" s="185">
        <f t="shared" si="496"/>
        <v>0</v>
      </c>
      <c r="AL415" s="154">
        <v>48</v>
      </c>
      <c r="AM415" s="183">
        <f t="shared" si="497"/>
        <v>0</v>
      </c>
      <c r="AN415" s="154">
        <v>46</v>
      </c>
      <c r="AO415" s="183">
        <f t="shared" si="498"/>
        <v>0</v>
      </c>
      <c r="AP415" s="186">
        <v>0</v>
      </c>
      <c r="AQ415" s="185">
        <f t="shared" si="499"/>
        <v>1</v>
      </c>
      <c r="AR415" s="154">
        <v>937</v>
      </c>
      <c r="AS415" s="183">
        <f t="shared" si="500"/>
        <v>0</v>
      </c>
      <c r="AT415" s="154">
        <v>859</v>
      </c>
      <c r="AU415" s="183">
        <f t="shared" si="501"/>
        <v>0</v>
      </c>
      <c r="AV415" s="187">
        <v>9</v>
      </c>
      <c r="AW415" s="254">
        <v>254</v>
      </c>
      <c r="AX415" s="236">
        <v>44239</v>
      </c>
      <c r="AY415" s="6">
        <v>0</v>
      </c>
      <c r="AZ415" s="237">
        <f t="shared" si="456"/>
        <v>410</v>
      </c>
      <c r="BA415" s="237">
        <f t="shared" si="420"/>
        <v>198</v>
      </c>
      <c r="BB415" s="129">
        <v>0</v>
      </c>
      <c r="BC415" s="27">
        <f t="shared" si="502"/>
        <v>963</v>
      </c>
      <c r="BD415" s="237">
        <f t="shared" si="422"/>
        <v>233</v>
      </c>
      <c r="BE415" s="228">
        <f t="shared" si="503"/>
        <v>44239</v>
      </c>
      <c r="BF415" s="131">
        <f t="shared" si="504"/>
        <v>8</v>
      </c>
      <c r="BG415" s="131">
        <f t="shared" si="486"/>
        <v>4854</v>
      </c>
      <c r="BH415" s="228">
        <f t="shared" si="505"/>
        <v>44239</v>
      </c>
      <c r="BI415" s="131">
        <f t="shared" si="506"/>
        <v>4854</v>
      </c>
      <c r="BJ415" s="1">
        <f t="shared" si="507"/>
        <v>44239</v>
      </c>
      <c r="BK415">
        <f t="shared" si="453"/>
        <v>0</v>
      </c>
      <c r="BL415">
        <f t="shared" si="508"/>
        <v>14</v>
      </c>
      <c r="BM415">
        <f t="shared" si="449"/>
        <v>14</v>
      </c>
      <c r="BN415" s="1">
        <f t="shared" si="450"/>
        <v>44239</v>
      </c>
      <c r="BO415">
        <f t="shared" si="451"/>
        <v>8048</v>
      </c>
      <c r="BP415">
        <f t="shared" si="454"/>
        <v>3628</v>
      </c>
      <c r="BQ415" s="178">
        <f t="shared" si="511"/>
        <v>44239</v>
      </c>
      <c r="BR415">
        <f t="shared" si="512"/>
        <v>10755</v>
      </c>
      <c r="BS415">
        <f t="shared" si="513"/>
        <v>10136</v>
      </c>
      <c r="BT415">
        <f t="shared" si="514"/>
        <v>192</v>
      </c>
      <c r="BX415" s="178">
        <f t="shared" si="515"/>
        <v>44239</v>
      </c>
      <c r="BY415">
        <f t="shared" si="516"/>
        <v>48</v>
      </c>
      <c r="BZ415">
        <f t="shared" si="517"/>
        <v>46</v>
      </c>
      <c r="CA415">
        <f t="shared" si="518"/>
        <v>0</v>
      </c>
      <c r="CB415" s="178">
        <f t="shared" si="519"/>
        <v>44239</v>
      </c>
      <c r="CC415">
        <f t="shared" si="520"/>
        <v>937</v>
      </c>
      <c r="CD415">
        <f t="shared" si="521"/>
        <v>859</v>
      </c>
      <c r="CE415">
        <f t="shared" si="522"/>
        <v>9</v>
      </c>
      <c r="CI415" s="178">
        <f t="shared" si="523"/>
        <v>44239</v>
      </c>
      <c r="CJ415">
        <f t="shared" si="524"/>
        <v>24</v>
      </c>
      <c r="CK415">
        <f t="shared" si="525"/>
        <v>59</v>
      </c>
      <c r="CL415" s="178">
        <f t="shared" si="526"/>
        <v>44239</v>
      </c>
      <c r="CM415">
        <f t="shared" si="527"/>
        <v>1</v>
      </c>
      <c r="CN415" s="1">
        <f t="shared" si="480"/>
        <v>44239</v>
      </c>
      <c r="CO415" s="281">
        <f t="shared" si="481"/>
        <v>24</v>
      </c>
      <c r="CP415" s="283">
        <f t="shared" si="482"/>
        <v>44239</v>
      </c>
      <c r="CQ415" s="282">
        <f t="shared" si="483"/>
        <v>1</v>
      </c>
    </row>
    <row r="416" spans="1:95" ht="18" customHeight="1" x14ac:dyDescent="0.65">
      <c r="A416" s="178">
        <v>44240</v>
      </c>
      <c r="B416" s="239">
        <v>7</v>
      </c>
      <c r="C416" s="153">
        <f t="shared" si="467"/>
        <v>4861</v>
      </c>
      <c r="D416" s="153">
        <f t="shared" si="489"/>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0"/>
        <v>44240</v>
      </c>
      <c r="AA416" s="229">
        <f t="shared" si="490"/>
        <v>11752</v>
      </c>
      <c r="AB416" s="229">
        <f t="shared" si="491"/>
        <v>11065</v>
      </c>
      <c r="AC416" s="230">
        <f t="shared" si="492"/>
        <v>202</v>
      </c>
      <c r="AD416" s="182">
        <f t="shared" si="493"/>
        <v>12</v>
      </c>
      <c r="AE416" s="242">
        <f t="shared" si="494"/>
        <v>9562</v>
      </c>
      <c r="AF416" s="154">
        <v>10767</v>
      </c>
      <c r="AG416" s="183">
        <f t="shared" si="495"/>
        <v>24</v>
      </c>
      <c r="AH416" s="154">
        <v>10160</v>
      </c>
      <c r="AI416" s="183">
        <f t="shared" si="509"/>
        <v>1</v>
      </c>
      <c r="AJ416" s="184">
        <v>193</v>
      </c>
      <c r="AK416" s="185">
        <f t="shared" si="496"/>
        <v>0</v>
      </c>
      <c r="AL416" s="154">
        <v>48</v>
      </c>
      <c r="AM416" s="183">
        <f t="shared" si="497"/>
        <v>0</v>
      </c>
      <c r="AN416" s="154">
        <v>46</v>
      </c>
      <c r="AO416" s="183">
        <f t="shared" si="498"/>
        <v>0</v>
      </c>
      <c r="AP416" s="186">
        <v>0</v>
      </c>
      <c r="AQ416" s="185">
        <f t="shared" si="499"/>
        <v>0</v>
      </c>
      <c r="AR416" s="154">
        <v>937</v>
      </c>
      <c r="AS416" s="183">
        <f t="shared" si="500"/>
        <v>0</v>
      </c>
      <c r="AT416" s="154">
        <v>859</v>
      </c>
      <c r="AU416" s="183">
        <f t="shared" si="501"/>
        <v>0</v>
      </c>
      <c r="AV416" s="187">
        <v>9</v>
      </c>
      <c r="AW416" s="254">
        <v>255</v>
      </c>
      <c r="AX416" s="236">
        <v>44240</v>
      </c>
      <c r="AY416" s="6">
        <v>0</v>
      </c>
      <c r="AZ416" s="237">
        <f t="shared" si="456"/>
        <v>410</v>
      </c>
      <c r="BA416" s="237">
        <f t="shared" si="420"/>
        <v>199</v>
      </c>
      <c r="BB416" s="129">
        <v>0</v>
      </c>
      <c r="BC416" s="27">
        <f t="shared" si="502"/>
        <v>963</v>
      </c>
      <c r="BD416" s="237">
        <f t="shared" si="422"/>
        <v>234</v>
      </c>
      <c r="BE416" s="228">
        <f t="shared" si="503"/>
        <v>44240</v>
      </c>
      <c r="BF416" s="131">
        <f t="shared" si="504"/>
        <v>7</v>
      </c>
      <c r="BG416" s="131">
        <f t="shared" si="486"/>
        <v>4861</v>
      </c>
      <c r="BH416" s="228">
        <f t="shared" si="505"/>
        <v>44240</v>
      </c>
      <c r="BI416" s="131">
        <f t="shared" si="506"/>
        <v>4861</v>
      </c>
      <c r="BJ416" s="1">
        <f t="shared" si="507"/>
        <v>44240</v>
      </c>
      <c r="BK416">
        <f t="shared" si="453"/>
        <v>0</v>
      </c>
      <c r="BL416">
        <f t="shared" si="508"/>
        <v>17</v>
      </c>
      <c r="BM416">
        <f t="shared" si="449"/>
        <v>17</v>
      </c>
      <c r="BN416" s="1">
        <f t="shared" si="450"/>
        <v>44240</v>
      </c>
      <c r="BO416">
        <f t="shared" si="451"/>
        <v>8065</v>
      </c>
      <c r="BP416">
        <f t="shared" si="454"/>
        <v>3645</v>
      </c>
      <c r="BQ416" s="178">
        <f t="shared" si="511"/>
        <v>44240</v>
      </c>
      <c r="BR416">
        <f t="shared" si="512"/>
        <v>10767</v>
      </c>
      <c r="BS416">
        <f t="shared" si="513"/>
        <v>10160</v>
      </c>
      <c r="BT416">
        <f t="shared" si="514"/>
        <v>193</v>
      </c>
      <c r="BX416" s="178">
        <f t="shared" si="515"/>
        <v>44240</v>
      </c>
      <c r="BY416">
        <f t="shared" si="516"/>
        <v>48</v>
      </c>
      <c r="BZ416">
        <f t="shared" si="517"/>
        <v>46</v>
      </c>
      <c r="CA416">
        <f t="shared" si="518"/>
        <v>0</v>
      </c>
      <c r="CB416" s="178">
        <f t="shared" si="519"/>
        <v>44240</v>
      </c>
      <c r="CC416">
        <f t="shared" si="520"/>
        <v>937</v>
      </c>
      <c r="CD416">
        <f t="shared" si="521"/>
        <v>859</v>
      </c>
      <c r="CE416">
        <f t="shared" si="522"/>
        <v>9</v>
      </c>
      <c r="CI416" s="178">
        <f t="shared" si="523"/>
        <v>44240</v>
      </c>
      <c r="CJ416">
        <f t="shared" si="524"/>
        <v>12</v>
      </c>
      <c r="CK416">
        <f t="shared" si="525"/>
        <v>24</v>
      </c>
      <c r="CL416" s="178">
        <f t="shared" si="526"/>
        <v>44240</v>
      </c>
      <c r="CM416">
        <f t="shared" si="527"/>
        <v>1</v>
      </c>
      <c r="CN416" s="1">
        <f t="shared" si="480"/>
        <v>44240</v>
      </c>
      <c r="CO416" s="281">
        <f t="shared" si="481"/>
        <v>12</v>
      </c>
      <c r="CP416" s="283">
        <f t="shared" si="482"/>
        <v>44240</v>
      </c>
      <c r="CQ416" s="282">
        <f t="shared" si="483"/>
        <v>1</v>
      </c>
    </row>
    <row r="417" spans="1:95" ht="18" customHeight="1" x14ac:dyDescent="0.65">
      <c r="A417" s="178">
        <v>44241</v>
      </c>
      <c r="B417" s="239">
        <v>8</v>
      </c>
      <c r="C417" s="153">
        <f t="shared" si="467"/>
        <v>4869</v>
      </c>
      <c r="D417" s="153">
        <f t="shared" si="489"/>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0"/>
        <v>44241</v>
      </c>
      <c r="AA417" s="229">
        <f t="shared" si="490"/>
        <v>11764</v>
      </c>
      <c r="AB417" s="229">
        <f t="shared" si="491"/>
        <v>11090</v>
      </c>
      <c r="AC417" s="230">
        <f t="shared" si="492"/>
        <v>202</v>
      </c>
      <c r="AD417" s="182">
        <f t="shared" si="493"/>
        <v>12</v>
      </c>
      <c r="AE417" s="242">
        <f t="shared" si="494"/>
        <v>9574</v>
      </c>
      <c r="AF417" s="154">
        <v>10779</v>
      </c>
      <c r="AG417" s="183">
        <f t="shared" si="495"/>
        <v>25</v>
      </c>
      <c r="AH417" s="154">
        <v>10185</v>
      </c>
      <c r="AI417" s="183">
        <f t="shared" si="509"/>
        <v>0</v>
      </c>
      <c r="AJ417" s="184">
        <v>193</v>
      </c>
      <c r="AK417" s="185">
        <f t="shared" si="496"/>
        <v>0</v>
      </c>
      <c r="AL417" s="154">
        <v>48</v>
      </c>
      <c r="AM417" s="183">
        <f t="shared" si="497"/>
        <v>0</v>
      </c>
      <c r="AN417" s="154">
        <v>46</v>
      </c>
      <c r="AO417" s="183">
        <f t="shared" si="498"/>
        <v>0</v>
      </c>
      <c r="AP417" s="186">
        <v>0</v>
      </c>
      <c r="AQ417" s="185">
        <f t="shared" si="499"/>
        <v>0</v>
      </c>
      <c r="AR417" s="154">
        <v>937</v>
      </c>
      <c r="AS417" s="183">
        <f t="shared" si="500"/>
        <v>0</v>
      </c>
      <c r="AT417" s="154">
        <v>859</v>
      </c>
      <c r="AU417" s="183">
        <f t="shared" si="501"/>
        <v>0</v>
      </c>
      <c r="AV417" s="187">
        <v>9</v>
      </c>
      <c r="AW417" s="254">
        <v>256</v>
      </c>
      <c r="AX417" s="236">
        <v>44241</v>
      </c>
      <c r="AY417" s="6">
        <v>0</v>
      </c>
      <c r="AZ417" s="237">
        <f t="shared" si="456"/>
        <v>410</v>
      </c>
      <c r="BA417" s="237">
        <f t="shared" si="420"/>
        <v>200</v>
      </c>
      <c r="BB417" s="129">
        <v>1</v>
      </c>
      <c r="BC417" s="27">
        <f t="shared" si="502"/>
        <v>964</v>
      </c>
      <c r="BD417" s="237">
        <f t="shared" si="422"/>
        <v>235</v>
      </c>
      <c r="BE417" s="228">
        <f t="shared" si="503"/>
        <v>44241</v>
      </c>
      <c r="BF417" s="131">
        <f t="shared" si="504"/>
        <v>8</v>
      </c>
      <c r="BG417" s="131">
        <f t="shared" si="486"/>
        <v>4869</v>
      </c>
      <c r="BH417" s="228">
        <f t="shared" si="505"/>
        <v>44241</v>
      </c>
      <c r="BI417" s="131">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78">
        <f t="shared" si="511"/>
        <v>44241</v>
      </c>
      <c r="BR417">
        <f t="shared" si="512"/>
        <v>10779</v>
      </c>
      <c r="BS417">
        <f t="shared" si="513"/>
        <v>10185</v>
      </c>
      <c r="BT417">
        <f t="shared" si="514"/>
        <v>193</v>
      </c>
      <c r="BX417" s="178">
        <f t="shared" si="515"/>
        <v>44241</v>
      </c>
      <c r="BY417">
        <f t="shared" si="516"/>
        <v>48</v>
      </c>
      <c r="BZ417">
        <f t="shared" si="517"/>
        <v>46</v>
      </c>
      <c r="CA417">
        <f t="shared" si="518"/>
        <v>0</v>
      </c>
      <c r="CB417" s="178">
        <f t="shared" si="519"/>
        <v>44241</v>
      </c>
      <c r="CC417">
        <f t="shared" si="520"/>
        <v>937</v>
      </c>
      <c r="CD417">
        <f t="shared" si="521"/>
        <v>859</v>
      </c>
      <c r="CE417">
        <f t="shared" si="522"/>
        <v>9</v>
      </c>
      <c r="CI417" s="178">
        <f t="shared" si="523"/>
        <v>44241</v>
      </c>
      <c r="CJ417">
        <f t="shared" si="524"/>
        <v>12</v>
      </c>
      <c r="CK417">
        <f t="shared" si="525"/>
        <v>25</v>
      </c>
      <c r="CL417" s="178">
        <f t="shared" si="526"/>
        <v>44241</v>
      </c>
      <c r="CM417">
        <f t="shared" si="527"/>
        <v>0</v>
      </c>
      <c r="CN417" s="1">
        <f t="shared" si="480"/>
        <v>44241</v>
      </c>
      <c r="CO417" s="281">
        <f t="shared" si="481"/>
        <v>12</v>
      </c>
      <c r="CP417" s="283">
        <f t="shared" si="482"/>
        <v>44241</v>
      </c>
      <c r="CQ417" s="282">
        <f t="shared" si="483"/>
        <v>0</v>
      </c>
    </row>
    <row r="418" spans="1:95" ht="18" customHeight="1" x14ac:dyDescent="0.65">
      <c r="A418" s="178">
        <v>44242</v>
      </c>
      <c r="B418" s="239">
        <v>16</v>
      </c>
      <c r="C418" s="153">
        <f t="shared" si="467"/>
        <v>4885</v>
      </c>
      <c r="D418" s="153">
        <f t="shared" si="489"/>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0"/>
        <v>44242</v>
      </c>
      <c r="AA418" s="229">
        <f t="shared" si="490"/>
        <v>11773</v>
      </c>
      <c r="AB418" s="229">
        <f t="shared" si="491"/>
        <v>11112</v>
      </c>
      <c r="AC418" s="230">
        <f t="shared" si="492"/>
        <v>202</v>
      </c>
      <c r="AD418" s="182">
        <f t="shared" si="493"/>
        <v>9</v>
      </c>
      <c r="AE418" s="242">
        <f t="shared" si="494"/>
        <v>9583</v>
      </c>
      <c r="AF418" s="154">
        <v>10788</v>
      </c>
      <c r="AG418" s="183">
        <f t="shared" si="495"/>
        <v>22</v>
      </c>
      <c r="AH418" s="154">
        <v>10207</v>
      </c>
      <c r="AI418" s="183">
        <f t="shared" si="509"/>
        <v>0</v>
      </c>
      <c r="AJ418" s="184">
        <v>193</v>
      </c>
      <c r="AK418" s="185">
        <f t="shared" si="496"/>
        <v>0</v>
      </c>
      <c r="AL418" s="154">
        <v>48</v>
      </c>
      <c r="AM418" s="183">
        <f t="shared" si="497"/>
        <v>0</v>
      </c>
      <c r="AN418" s="154">
        <v>46</v>
      </c>
      <c r="AO418" s="183">
        <f t="shared" si="498"/>
        <v>0</v>
      </c>
      <c r="AP418" s="186">
        <v>0</v>
      </c>
      <c r="AQ418" s="185">
        <f t="shared" si="499"/>
        <v>0</v>
      </c>
      <c r="AR418" s="154">
        <v>937</v>
      </c>
      <c r="AS418" s="183">
        <f t="shared" si="500"/>
        <v>0</v>
      </c>
      <c r="AT418" s="154">
        <v>859</v>
      </c>
      <c r="AU418" s="183">
        <f t="shared" si="501"/>
        <v>0</v>
      </c>
      <c r="AV418" s="187">
        <v>9</v>
      </c>
      <c r="AW418" s="254">
        <v>257</v>
      </c>
      <c r="AX418" s="236">
        <f t="shared" ref="AX418:AX425" si="530">+A418</f>
        <v>44242</v>
      </c>
      <c r="AY418" s="6">
        <v>0</v>
      </c>
      <c r="AZ418" s="237">
        <f t="shared" si="456"/>
        <v>410</v>
      </c>
      <c r="BA418" s="237">
        <f t="shared" si="420"/>
        <v>201</v>
      </c>
      <c r="BB418" s="129">
        <v>0</v>
      </c>
      <c r="BC418" s="27">
        <f t="shared" si="502"/>
        <v>964</v>
      </c>
      <c r="BD418" s="237">
        <f t="shared" si="422"/>
        <v>236</v>
      </c>
      <c r="BE418" s="228">
        <f t="shared" si="503"/>
        <v>44242</v>
      </c>
      <c r="BF418" s="131">
        <f t="shared" si="504"/>
        <v>16</v>
      </c>
      <c r="BG418" s="131">
        <f t="shared" si="486"/>
        <v>4885</v>
      </c>
      <c r="BH418" s="228">
        <f t="shared" si="505"/>
        <v>44242</v>
      </c>
      <c r="BI418" s="131">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78">
        <f t="shared" si="511"/>
        <v>44242</v>
      </c>
      <c r="BR418">
        <f t="shared" si="512"/>
        <v>10788</v>
      </c>
      <c r="BS418">
        <f t="shared" si="513"/>
        <v>10207</v>
      </c>
      <c r="BT418">
        <f t="shared" si="514"/>
        <v>193</v>
      </c>
      <c r="BX418" s="178">
        <f t="shared" si="515"/>
        <v>44242</v>
      </c>
      <c r="BY418">
        <f t="shared" si="516"/>
        <v>48</v>
      </c>
      <c r="BZ418">
        <f t="shared" si="517"/>
        <v>46</v>
      </c>
      <c r="CA418">
        <f t="shared" si="518"/>
        <v>0</v>
      </c>
      <c r="CB418" s="178">
        <f t="shared" si="519"/>
        <v>44242</v>
      </c>
      <c r="CC418">
        <f t="shared" si="520"/>
        <v>937</v>
      </c>
      <c r="CD418">
        <f t="shared" si="521"/>
        <v>859</v>
      </c>
      <c r="CE418">
        <f t="shared" si="522"/>
        <v>9</v>
      </c>
      <c r="CI418" s="178">
        <f t="shared" si="523"/>
        <v>44242</v>
      </c>
      <c r="CJ418">
        <f t="shared" si="524"/>
        <v>9</v>
      </c>
      <c r="CK418">
        <f t="shared" si="525"/>
        <v>22</v>
      </c>
      <c r="CL418" s="178">
        <f t="shared" si="526"/>
        <v>44242</v>
      </c>
      <c r="CM418">
        <f t="shared" si="527"/>
        <v>0</v>
      </c>
      <c r="CN418" s="1">
        <f t="shared" si="480"/>
        <v>44242</v>
      </c>
      <c r="CO418" s="281">
        <f t="shared" si="481"/>
        <v>9</v>
      </c>
      <c r="CP418" s="283">
        <f t="shared" si="482"/>
        <v>44242</v>
      </c>
      <c r="CQ418" s="282">
        <f t="shared" si="483"/>
        <v>0</v>
      </c>
    </row>
    <row r="419" spans="1:95" ht="18" customHeight="1" x14ac:dyDescent="0.65">
      <c r="A419" s="178">
        <v>44243</v>
      </c>
      <c r="B419" s="239">
        <v>7</v>
      </c>
      <c r="C419" s="153">
        <f t="shared" si="467"/>
        <v>4892</v>
      </c>
      <c r="D419" s="153">
        <f t="shared" si="489"/>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0"/>
        <v>44243</v>
      </c>
      <c r="AA419" s="229">
        <f t="shared" si="490"/>
        <v>11781</v>
      </c>
      <c r="AB419" s="229">
        <f t="shared" si="491"/>
        <v>11137</v>
      </c>
      <c r="AC419" s="230">
        <f t="shared" si="492"/>
        <v>204</v>
      </c>
      <c r="AD419" s="182">
        <f t="shared" si="493"/>
        <v>8</v>
      </c>
      <c r="AE419" s="242">
        <f t="shared" si="494"/>
        <v>9591</v>
      </c>
      <c r="AF419" s="154">
        <v>10796</v>
      </c>
      <c r="AG419" s="183">
        <f t="shared" si="495"/>
        <v>25</v>
      </c>
      <c r="AH419" s="154">
        <v>10232</v>
      </c>
      <c r="AI419" s="183">
        <f t="shared" si="509"/>
        <v>2</v>
      </c>
      <c r="AJ419" s="184">
        <v>195</v>
      </c>
      <c r="AK419" s="185">
        <f t="shared" si="496"/>
        <v>0</v>
      </c>
      <c r="AL419" s="154">
        <v>48</v>
      </c>
      <c r="AM419" s="183">
        <f t="shared" si="497"/>
        <v>0</v>
      </c>
      <c r="AN419" s="154">
        <v>46</v>
      </c>
      <c r="AO419" s="183">
        <f t="shared" si="498"/>
        <v>0</v>
      </c>
      <c r="AP419" s="186">
        <v>0</v>
      </c>
      <c r="AQ419" s="185">
        <f t="shared" si="499"/>
        <v>0</v>
      </c>
      <c r="AR419" s="154">
        <v>937</v>
      </c>
      <c r="AS419" s="183">
        <f t="shared" si="500"/>
        <v>0</v>
      </c>
      <c r="AT419" s="154">
        <v>859</v>
      </c>
      <c r="AU419" s="183">
        <f t="shared" si="501"/>
        <v>0</v>
      </c>
      <c r="AV419" s="187">
        <v>9</v>
      </c>
      <c r="AW419" s="254">
        <v>258</v>
      </c>
      <c r="AX419" s="236">
        <f t="shared" si="530"/>
        <v>44243</v>
      </c>
      <c r="AY419" s="6">
        <v>0</v>
      </c>
      <c r="AZ419" s="237">
        <f t="shared" si="456"/>
        <v>410</v>
      </c>
      <c r="BA419" s="237">
        <f t="shared" si="420"/>
        <v>202</v>
      </c>
      <c r="BB419" s="129">
        <v>0</v>
      </c>
      <c r="BC419" s="27">
        <f t="shared" si="502"/>
        <v>964</v>
      </c>
      <c r="BD419" s="237">
        <f t="shared" si="422"/>
        <v>237</v>
      </c>
      <c r="BE419" s="228">
        <f t="shared" si="503"/>
        <v>44243</v>
      </c>
      <c r="BF419" s="131">
        <f t="shared" si="504"/>
        <v>7</v>
      </c>
      <c r="BG419" s="131">
        <f t="shared" si="486"/>
        <v>4892</v>
      </c>
      <c r="BH419" s="228">
        <f t="shared" si="505"/>
        <v>44243</v>
      </c>
      <c r="BI419" s="131">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78">
        <f t="shared" si="511"/>
        <v>44243</v>
      </c>
      <c r="BR419">
        <f t="shared" si="512"/>
        <v>10796</v>
      </c>
      <c r="BS419">
        <f t="shared" si="513"/>
        <v>10232</v>
      </c>
      <c r="BT419">
        <f t="shared" si="514"/>
        <v>195</v>
      </c>
      <c r="BX419" s="178">
        <f t="shared" si="515"/>
        <v>44243</v>
      </c>
      <c r="BY419">
        <f t="shared" si="516"/>
        <v>48</v>
      </c>
      <c r="BZ419">
        <f t="shared" si="517"/>
        <v>46</v>
      </c>
      <c r="CA419">
        <f t="shared" si="518"/>
        <v>0</v>
      </c>
      <c r="CB419" s="178">
        <f t="shared" si="519"/>
        <v>44243</v>
      </c>
      <c r="CC419">
        <f t="shared" si="520"/>
        <v>937</v>
      </c>
      <c r="CD419">
        <f t="shared" si="521"/>
        <v>859</v>
      </c>
      <c r="CE419">
        <f t="shared" si="522"/>
        <v>9</v>
      </c>
      <c r="CI419" s="178">
        <f t="shared" si="523"/>
        <v>44243</v>
      </c>
      <c r="CJ419">
        <f t="shared" si="524"/>
        <v>8</v>
      </c>
      <c r="CK419">
        <f t="shared" si="525"/>
        <v>25</v>
      </c>
      <c r="CL419" s="178">
        <f t="shared" si="526"/>
        <v>44243</v>
      </c>
      <c r="CM419">
        <f t="shared" si="527"/>
        <v>2</v>
      </c>
      <c r="CN419" s="1">
        <f t="shared" si="480"/>
        <v>44243</v>
      </c>
      <c r="CO419" s="281">
        <f t="shared" si="481"/>
        <v>8</v>
      </c>
      <c r="CP419" s="283">
        <f t="shared" si="482"/>
        <v>44243</v>
      </c>
      <c r="CQ419" s="282">
        <f t="shared" si="483"/>
        <v>2</v>
      </c>
    </row>
    <row r="420" spans="1:95" ht="18" customHeight="1" x14ac:dyDescent="0.65">
      <c r="A420" s="178">
        <v>44244</v>
      </c>
      <c r="B420" s="239">
        <v>11</v>
      </c>
      <c r="C420" s="153">
        <f t="shared" si="467"/>
        <v>4903</v>
      </c>
      <c r="D420" s="153">
        <f t="shared" si="489"/>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0"/>
        <v>44244</v>
      </c>
      <c r="AA420" s="229">
        <f t="shared" si="490"/>
        <v>11798</v>
      </c>
      <c r="AB420" s="229">
        <f t="shared" si="491"/>
        <v>11195</v>
      </c>
      <c r="AC420" s="230">
        <f t="shared" si="492"/>
        <v>206</v>
      </c>
      <c r="AD420" s="182">
        <f t="shared" si="493"/>
        <v>16</v>
      </c>
      <c r="AE420" s="242">
        <f t="shared" si="494"/>
        <v>9607</v>
      </c>
      <c r="AF420" s="154">
        <v>10812</v>
      </c>
      <c r="AG420" s="183">
        <f t="shared" si="495"/>
        <v>38</v>
      </c>
      <c r="AH420" s="154">
        <v>10270</v>
      </c>
      <c r="AI420" s="183">
        <f t="shared" si="509"/>
        <v>2</v>
      </c>
      <c r="AJ420" s="184">
        <v>197</v>
      </c>
      <c r="AK420" s="185">
        <f t="shared" si="496"/>
        <v>0</v>
      </c>
      <c r="AL420" s="154">
        <v>48</v>
      </c>
      <c r="AM420" s="183">
        <f t="shared" si="497"/>
        <v>0</v>
      </c>
      <c r="AN420" s="154">
        <v>46</v>
      </c>
      <c r="AO420" s="183">
        <f t="shared" si="498"/>
        <v>0</v>
      </c>
      <c r="AP420" s="186">
        <v>0</v>
      </c>
      <c r="AQ420" s="185">
        <f t="shared" si="499"/>
        <v>1</v>
      </c>
      <c r="AR420" s="154">
        <v>938</v>
      </c>
      <c r="AS420" s="183">
        <f t="shared" si="500"/>
        <v>20</v>
      </c>
      <c r="AT420" s="154">
        <v>879</v>
      </c>
      <c r="AU420" s="183">
        <f t="shared" si="501"/>
        <v>0</v>
      </c>
      <c r="AV420" s="187">
        <v>9</v>
      </c>
      <c r="AW420" s="254">
        <v>259</v>
      </c>
      <c r="AX420" s="236">
        <f t="shared" si="530"/>
        <v>44244</v>
      </c>
      <c r="AY420" s="6">
        <v>0</v>
      </c>
      <c r="AZ420" s="237">
        <f t="shared" si="456"/>
        <v>410</v>
      </c>
      <c r="BA420" s="237">
        <f t="shared" si="420"/>
        <v>203</v>
      </c>
      <c r="BB420" s="129">
        <v>0</v>
      </c>
      <c r="BC420" s="27">
        <f t="shared" si="502"/>
        <v>964</v>
      </c>
      <c r="BD420" s="237">
        <f t="shared" si="422"/>
        <v>238</v>
      </c>
      <c r="BE420" s="228">
        <f t="shared" si="503"/>
        <v>44244</v>
      </c>
      <c r="BF420" s="131">
        <f t="shared" si="504"/>
        <v>11</v>
      </c>
      <c r="BG420" s="131">
        <f t="shared" si="486"/>
        <v>4903</v>
      </c>
      <c r="BH420" s="228">
        <f t="shared" si="505"/>
        <v>44244</v>
      </c>
      <c r="BI420" s="131">
        <f t="shared" si="506"/>
        <v>4903</v>
      </c>
      <c r="BJ420" s="1">
        <f t="shared" si="507"/>
        <v>44244</v>
      </c>
      <c r="BK420">
        <f t="shared" si="532"/>
        <v>0</v>
      </c>
      <c r="BL420">
        <f t="shared" si="508"/>
        <v>20</v>
      </c>
      <c r="BM420">
        <f t="shared" si="528"/>
        <v>20</v>
      </c>
      <c r="BN420" s="1">
        <f t="shared" si="529"/>
        <v>44244</v>
      </c>
      <c r="BO420">
        <f t="shared" si="531"/>
        <v>8112</v>
      </c>
      <c r="BP420">
        <f t="shared" si="533"/>
        <v>3692</v>
      </c>
      <c r="BQ420" s="178">
        <f t="shared" si="511"/>
        <v>44244</v>
      </c>
      <c r="BR420">
        <f t="shared" si="512"/>
        <v>10812</v>
      </c>
      <c r="BS420">
        <f t="shared" si="513"/>
        <v>10270</v>
      </c>
      <c r="BT420">
        <f t="shared" si="514"/>
        <v>197</v>
      </c>
      <c r="BX420" s="178">
        <f t="shared" si="515"/>
        <v>44244</v>
      </c>
      <c r="BY420">
        <f t="shared" si="516"/>
        <v>48</v>
      </c>
      <c r="BZ420">
        <f t="shared" si="517"/>
        <v>46</v>
      </c>
      <c r="CA420">
        <f t="shared" si="518"/>
        <v>0</v>
      </c>
      <c r="CB420" s="178">
        <f t="shared" si="519"/>
        <v>44244</v>
      </c>
      <c r="CC420">
        <f t="shared" si="520"/>
        <v>938</v>
      </c>
      <c r="CD420">
        <f t="shared" si="521"/>
        <v>879</v>
      </c>
      <c r="CE420">
        <f t="shared" si="522"/>
        <v>9</v>
      </c>
      <c r="CI420" s="178">
        <f t="shared" si="523"/>
        <v>44244</v>
      </c>
      <c r="CJ420">
        <f t="shared" si="524"/>
        <v>16</v>
      </c>
      <c r="CK420">
        <f t="shared" si="525"/>
        <v>38</v>
      </c>
      <c r="CL420" s="178">
        <f t="shared" si="526"/>
        <v>44244</v>
      </c>
      <c r="CM420">
        <f t="shared" si="527"/>
        <v>2</v>
      </c>
      <c r="CN420" s="1">
        <f t="shared" si="480"/>
        <v>44244</v>
      </c>
      <c r="CO420" s="281">
        <f t="shared" si="481"/>
        <v>16</v>
      </c>
      <c r="CP420" s="283">
        <f t="shared" si="482"/>
        <v>44244</v>
      </c>
      <c r="CQ420" s="282">
        <f t="shared" si="483"/>
        <v>2</v>
      </c>
    </row>
    <row r="421" spans="1:95" ht="18" customHeight="1" x14ac:dyDescent="0.65">
      <c r="A421" s="178">
        <v>44245</v>
      </c>
      <c r="B421" s="239">
        <v>10</v>
      </c>
      <c r="C421" s="153">
        <f t="shared" si="467"/>
        <v>4913</v>
      </c>
      <c r="D421" s="153">
        <f t="shared" si="489"/>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0"/>
        <v>44245</v>
      </c>
      <c r="AA421" s="229">
        <f t="shared" si="490"/>
        <v>11808</v>
      </c>
      <c r="AB421" s="229">
        <f t="shared" si="491"/>
        <v>11230</v>
      </c>
      <c r="AC421" s="230">
        <f t="shared" si="492"/>
        <v>206</v>
      </c>
      <c r="AD421" s="182">
        <f t="shared" si="493"/>
        <v>8</v>
      </c>
      <c r="AE421" s="242">
        <f t="shared" si="494"/>
        <v>9615</v>
      </c>
      <c r="AF421" s="154">
        <v>10820</v>
      </c>
      <c r="AG421" s="183">
        <f t="shared" si="495"/>
        <v>28</v>
      </c>
      <c r="AH421" s="154">
        <v>10298</v>
      </c>
      <c r="AI421" s="183">
        <f t="shared" si="509"/>
        <v>0</v>
      </c>
      <c r="AJ421" s="184">
        <v>197</v>
      </c>
      <c r="AK421" s="185">
        <f t="shared" si="496"/>
        <v>0</v>
      </c>
      <c r="AL421" s="154">
        <v>48</v>
      </c>
      <c r="AM421" s="183">
        <f t="shared" si="497"/>
        <v>0</v>
      </c>
      <c r="AN421" s="154">
        <v>46</v>
      </c>
      <c r="AO421" s="183">
        <f t="shared" si="498"/>
        <v>0</v>
      </c>
      <c r="AP421" s="186">
        <v>0</v>
      </c>
      <c r="AQ421" s="185">
        <f t="shared" si="499"/>
        <v>2</v>
      </c>
      <c r="AR421" s="154">
        <v>940</v>
      </c>
      <c r="AS421" s="183">
        <f t="shared" si="500"/>
        <v>7</v>
      </c>
      <c r="AT421" s="154">
        <v>886</v>
      </c>
      <c r="AU421" s="183">
        <f t="shared" si="501"/>
        <v>0</v>
      </c>
      <c r="AV421" s="187">
        <v>9</v>
      </c>
      <c r="AW421" s="254">
        <v>260</v>
      </c>
      <c r="AX421" s="236">
        <f t="shared" si="530"/>
        <v>44245</v>
      </c>
      <c r="AY421" s="6">
        <v>0</v>
      </c>
      <c r="AZ421" s="237">
        <f t="shared" si="456"/>
        <v>410</v>
      </c>
      <c r="BA421" s="237">
        <f t="shared" si="420"/>
        <v>204</v>
      </c>
      <c r="BB421" s="129">
        <v>0</v>
      </c>
      <c r="BC421" s="27">
        <f t="shared" si="502"/>
        <v>964</v>
      </c>
      <c r="BD421" s="237">
        <f t="shared" si="422"/>
        <v>239</v>
      </c>
      <c r="BE421" s="228">
        <f t="shared" si="503"/>
        <v>44245</v>
      </c>
      <c r="BF421" s="131">
        <f t="shared" si="504"/>
        <v>10</v>
      </c>
      <c r="BG421" s="131">
        <f t="shared" si="486"/>
        <v>4913</v>
      </c>
      <c r="BH421" s="228">
        <f t="shared" si="505"/>
        <v>44245</v>
      </c>
      <c r="BI421" s="131">
        <f t="shared" si="506"/>
        <v>4913</v>
      </c>
      <c r="BJ421" s="1">
        <f t="shared" si="507"/>
        <v>44245</v>
      </c>
      <c r="BK421">
        <f t="shared" si="532"/>
        <v>0</v>
      </c>
      <c r="BL421">
        <f t="shared" si="508"/>
        <v>8</v>
      </c>
      <c r="BM421">
        <f t="shared" si="528"/>
        <v>8</v>
      </c>
      <c r="BN421" s="1">
        <f t="shared" si="529"/>
        <v>44245</v>
      </c>
      <c r="BO421">
        <f t="shared" si="531"/>
        <v>8120</v>
      </c>
      <c r="BP421">
        <f t="shared" si="533"/>
        <v>3700</v>
      </c>
      <c r="BQ421" s="178">
        <f t="shared" si="511"/>
        <v>44245</v>
      </c>
      <c r="BR421">
        <f t="shared" si="512"/>
        <v>10820</v>
      </c>
      <c r="BS421">
        <f t="shared" si="513"/>
        <v>10298</v>
      </c>
      <c r="BT421">
        <f t="shared" si="514"/>
        <v>197</v>
      </c>
      <c r="BX421" s="178">
        <f t="shared" si="515"/>
        <v>44245</v>
      </c>
      <c r="BY421">
        <f t="shared" si="516"/>
        <v>48</v>
      </c>
      <c r="BZ421">
        <f t="shared" si="517"/>
        <v>46</v>
      </c>
      <c r="CA421">
        <f t="shared" si="518"/>
        <v>0</v>
      </c>
      <c r="CB421" s="178">
        <f t="shared" si="519"/>
        <v>44245</v>
      </c>
      <c r="CC421">
        <f t="shared" si="520"/>
        <v>940</v>
      </c>
      <c r="CD421">
        <f t="shared" si="521"/>
        <v>886</v>
      </c>
      <c r="CE421">
        <f t="shared" si="522"/>
        <v>9</v>
      </c>
      <c r="CI421" s="178">
        <f t="shared" si="523"/>
        <v>44245</v>
      </c>
      <c r="CJ421">
        <f t="shared" si="524"/>
        <v>8</v>
      </c>
      <c r="CK421">
        <f t="shared" si="525"/>
        <v>28</v>
      </c>
      <c r="CL421" s="178">
        <f t="shared" si="526"/>
        <v>44245</v>
      </c>
      <c r="CM421">
        <f t="shared" si="527"/>
        <v>0</v>
      </c>
      <c r="CN421" s="1">
        <f t="shared" si="480"/>
        <v>44245</v>
      </c>
      <c r="CO421" s="281">
        <f t="shared" si="481"/>
        <v>8</v>
      </c>
      <c r="CP421" s="283">
        <f t="shared" si="482"/>
        <v>44245</v>
      </c>
      <c r="CQ421" s="282">
        <f t="shared" si="483"/>
        <v>0</v>
      </c>
    </row>
    <row r="422" spans="1:95" ht="18" customHeight="1" x14ac:dyDescent="0.65">
      <c r="A422" s="178">
        <v>44246</v>
      </c>
      <c r="B422" s="239">
        <v>8</v>
      </c>
      <c r="C422" s="153">
        <f t="shared" si="467"/>
        <v>4921</v>
      </c>
      <c r="D422" s="153">
        <f t="shared" si="489"/>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0"/>
        <v>44246</v>
      </c>
      <c r="AA422" s="229">
        <f t="shared" si="490"/>
        <v>11822</v>
      </c>
      <c r="AB422" s="229">
        <f t="shared" si="491"/>
        <v>11264</v>
      </c>
      <c r="AC422" s="230">
        <f t="shared" si="492"/>
        <v>206</v>
      </c>
      <c r="AD422" s="182">
        <f t="shared" si="493"/>
        <v>13</v>
      </c>
      <c r="AE422" s="242">
        <f t="shared" si="494"/>
        <v>9628</v>
      </c>
      <c r="AF422" s="154">
        <v>10833</v>
      </c>
      <c r="AG422" s="183">
        <f t="shared" si="495"/>
        <v>31</v>
      </c>
      <c r="AH422" s="154">
        <v>10329</v>
      </c>
      <c r="AI422" s="183">
        <f t="shared" si="509"/>
        <v>0</v>
      </c>
      <c r="AJ422" s="184">
        <v>197</v>
      </c>
      <c r="AK422" s="185">
        <f t="shared" si="496"/>
        <v>0</v>
      </c>
      <c r="AL422" s="154">
        <v>48</v>
      </c>
      <c r="AM422" s="183">
        <f t="shared" si="497"/>
        <v>1</v>
      </c>
      <c r="AN422" s="154">
        <v>47</v>
      </c>
      <c r="AO422" s="183">
        <f t="shared" si="498"/>
        <v>0</v>
      </c>
      <c r="AP422" s="186">
        <v>0</v>
      </c>
      <c r="AQ422" s="185">
        <f t="shared" si="499"/>
        <v>1</v>
      </c>
      <c r="AR422" s="154">
        <v>941</v>
      </c>
      <c r="AS422" s="183">
        <f t="shared" si="500"/>
        <v>2</v>
      </c>
      <c r="AT422" s="154">
        <v>888</v>
      </c>
      <c r="AU422" s="183">
        <f t="shared" si="501"/>
        <v>0</v>
      </c>
      <c r="AV422" s="187">
        <v>9</v>
      </c>
      <c r="AW422" s="254">
        <v>261</v>
      </c>
      <c r="AX422" s="236">
        <f t="shared" si="530"/>
        <v>44246</v>
      </c>
      <c r="AY422" s="6">
        <v>0</v>
      </c>
      <c r="AZ422" s="237">
        <f t="shared" si="456"/>
        <v>410</v>
      </c>
      <c r="BA422" s="237">
        <f t="shared" si="420"/>
        <v>205</v>
      </c>
      <c r="BB422" s="129">
        <v>0</v>
      </c>
      <c r="BC422" s="27">
        <f t="shared" si="502"/>
        <v>964</v>
      </c>
      <c r="BD422" s="237">
        <f t="shared" si="422"/>
        <v>240</v>
      </c>
      <c r="BE422" s="228">
        <f t="shared" si="503"/>
        <v>44246</v>
      </c>
      <c r="BF422" s="131">
        <f t="shared" si="504"/>
        <v>8</v>
      </c>
      <c r="BG422" s="131">
        <f t="shared" si="486"/>
        <v>4921</v>
      </c>
      <c r="BH422" s="228">
        <f t="shared" si="505"/>
        <v>44246</v>
      </c>
      <c r="BI422" s="131">
        <f t="shared" si="506"/>
        <v>4921</v>
      </c>
      <c r="BJ422" s="1">
        <f t="shared" si="507"/>
        <v>44246</v>
      </c>
      <c r="BK422">
        <f t="shared" si="532"/>
        <v>0</v>
      </c>
      <c r="BL422">
        <f t="shared" si="508"/>
        <v>13</v>
      </c>
      <c r="BM422">
        <f t="shared" si="528"/>
        <v>13</v>
      </c>
      <c r="BN422" s="1">
        <f t="shared" si="529"/>
        <v>44246</v>
      </c>
      <c r="BO422">
        <f t="shared" si="531"/>
        <v>8133</v>
      </c>
      <c r="BP422">
        <f t="shared" si="533"/>
        <v>3713</v>
      </c>
      <c r="BQ422" s="178">
        <f t="shared" si="511"/>
        <v>44246</v>
      </c>
      <c r="BR422">
        <f t="shared" si="512"/>
        <v>10833</v>
      </c>
      <c r="BS422">
        <f t="shared" si="513"/>
        <v>10329</v>
      </c>
      <c r="BT422">
        <f t="shared" si="514"/>
        <v>197</v>
      </c>
      <c r="BX422" s="178">
        <f t="shared" si="515"/>
        <v>44246</v>
      </c>
      <c r="BY422">
        <f t="shared" si="516"/>
        <v>48</v>
      </c>
      <c r="BZ422">
        <f t="shared" si="517"/>
        <v>47</v>
      </c>
      <c r="CA422">
        <f t="shared" si="518"/>
        <v>0</v>
      </c>
      <c r="CB422" s="178">
        <f t="shared" si="519"/>
        <v>44246</v>
      </c>
      <c r="CC422">
        <f t="shared" si="520"/>
        <v>941</v>
      </c>
      <c r="CD422">
        <f t="shared" si="521"/>
        <v>888</v>
      </c>
      <c r="CE422">
        <f t="shared" si="522"/>
        <v>9</v>
      </c>
      <c r="CI422" s="178">
        <f t="shared" si="523"/>
        <v>44246</v>
      </c>
      <c r="CJ422">
        <f t="shared" si="524"/>
        <v>13</v>
      </c>
      <c r="CK422">
        <f t="shared" si="525"/>
        <v>31</v>
      </c>
      <c r="CL422" s="178">
        <f t="shared" si="526"/>
        <v>44246</v>
      </c>
      <c r="CM422">
        <f t="shared" si="527"/>
        <v>0</v>
      </c>
      <c r="CN422" s="1">
        <f t="shared" si="480"/>
        <v>44246</v>
      </c>
      <c r="CO422" s="281">
        <f t="shared" si="481"/>
        <v>13</v>
      </c>
      <c r="CP422" s="283">
        <f t="shared" si="482"/>
        <v>44246</v>
      </c>
      <c r="CQ422" s="282">
        <f t="shared" si="483"/>
        <v>0</v>
      </c>
    </row>
    <row r="423" spans="1:95" ht="18" customHeight="1" x14ac:dyDescent="0.65">
      <c r="A423" s="178">
        <v>44247</v>
      </c>
      <c r="B423" s="239">
        <v>7</v>
      </c>
      <c r="C423" s="153">
        <f t="shared" si="467"/>
        <v>4928</v>
      </c>
      <c r="D423" s="153">
        <f t="shared" si="489"/>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0"/>
        <v>44247</v>
      </c>
      <c r="AA423" s="229">
        <f t="shared" si="490"/>
        <v>11838</v>
      </c>
      <c r="AB423" s="229">
        <f t="shared" si="491"/>
        <v>11302</v>
      </c>
      <c r="AC423" s="230">
        <f t="shared" si="492"/>
        <v>206</v>
      </c>
      <c r="AD423" s="182">
        <f t="shared" si="493"/>
        <v>15</v>
      </c>
      <c r="AE423" s="242">
        <f t="shared" si="494"/>
        <v>9643</v>
      </c>
      <c r="AF423" s="154">
        <v>10848</v>
      </c>
      <c r="AG423" s="183">
        <f t="shared" si="495"/>
        <v>33</v>
      </c>
      <c r="AH423" s="154">
        <v>10362</v>
      </c>
      <c r="AI423" s="183">
        <f t="shared" si="509"/>
        <v>0</v>
      </c>
      <c r="AJ423" s="184">
        <v>197</v>
      </c>
      <c r="AK423" s="185">
        <f t="shared" si="496"/>
        <v>0</v>
      </c>
      <c r="AL423" s="154">
        <v>48</v>
      </c>
      <c r="AM423" s="183">
        <f t="shared" si="497"/>
        <v>0</v>
      </c>
      <c r="AN423" s="154">
        <v>47</v>
      </c>
      <c r="AO423" s="183">
        <f t="shared" si="498"/>
        <v>0</v>
      </c>
      <c r="AP423" s="186">
        <v>0</v>
      </c>
      <c r="AQ423" s="185">
        <f t="shared" si="499"/>
        <v>1</v>
      </c>
      <c r="AR423" s="154">
        <v>942</v>
      </c>
      <c r="AS423" s="183">
        <f t="shared" si="500"/>
        <v>5</v>
      </c>
      <c r="AT423" s="154">
        <v>893</v>
      </c>
      <c r="AU423" s="183">
        <f t="shared" si="501"/>
        <v>0</v>
      </c>
      <c r="AV423" s="187">
        <v>9</v>
      </c>
      <c r="AW423" s="254">
        <v>262</v>
      </c>
      <c r="AX423" s="236">
        <f t="shared" si="530"/>
        <v>44247</v>
      </c>
      <c r="AY423" s="6">
        <v>0</v>
      </c>
      <c r="AZ423" s="237">
        <f t="shared" si="456"/>
        <v>410</v>
      </c>
      <c r="BA423" s="237">
        <f t="shared" si="420"/>
        <v>206</v>
      </c>
      <c r="BB423" s="129">
        <v>0</v>
      </c>
      <c r="BC423" s="27">
        <f t="shared" si="502"/>
        <v>964</v>
      </c>
      <c r="BD423" s="237">
        <f t="shared" si="422"/>
        <v>241</v>
      </c>
      <c r="BE423" s="228">
        <f t="shared" si="503"/>
        <v>44247</v>
      </c>
      <c r="BF423" s="131">
        <f t="shared" si="504"/>
        <v>7</v>
      </c>
      <c r="BG423" s="131">
        <f t="shared" si="486"/>
        <v>4928</v>
      </c>
      <c r="BH423" s="228">
        <f t="shared" si="505"/>
        <v>44247</v>
      </c>
      <c r="BI423" s="131">
        <f t="shared" si="506"/>
        <v>4928</v>
      </c>
      <c r="BJ423" s="1">
        <f t="shared" si="507"/>
        <v>44247</v>
      </c>
      <c r="BK423">
        <f t="shared" si="532"/>
        <v>0</v>
      </c>
      <c r="BL423">
        <f t="shared" si="508"/>
        <v>6</v>
      </c>
      <c r="BM423">
        <f t="shared" si="528"/>
        <v>6</v>
      </c>
      <c r="BN423" s="1">
        <f t="shared" si="529"/>
        <v>44247</v>
      </c>
      <c r="BO423">
        <f t="shared" si="531"/>
        <v>8139</v>
      </c>
      <c r="BP423">
        <f t="shared" si="533"/>
        <v>3719</v>
      </c>
      <c r="BQ423" s="178">
        <f t="shared" si="511"/>
        <v>44247</v>
      </c>
      <c r="BR423">
        <f t="shared" si="512"/>
        <v>10848</v>
      </c>
      <c r="BS423">
        <f t="shared" si="513"/>
        <v>10362</v>
      </c>
      <c r="BT423">
        <f t="shared" si="514"/>
        <v>197</v>
      </c>
      <c r="BX423" s="178">
        <f t="shared" si="515"/>
        <v>44247</v>
      </c>
      <c r="BY423">
        <f t="shared" si="516"/>
        <v>48</v>
      </c>
      <c r="BZ423">
        <f t="shared" si="517"/>
        <v>47</v>
      </c>
      <c r="CA423">
        <f t="shared" si="518"/>
        <v>0</v>
      </c>
      <c r="CB423" s="178">
        <f t="shared" si="519"/>
        <v>44247</v>
      </c>
      <c r="CC423">
        <f t="shared" si="520"/>
        <v>942</v>
      </c>
      <c r="CD423">
        <f t="shared" si="521"/>
        <v>893</v>
      </c>
      <c r="CE423">
        <f t="shared" si="522"/>
        <v>9</v>
      </c>
      <c r="CI423" s="178">
        <f t="shared" si="523"/>
        <v>44247</v>
      </c>
      <c r="CJ423">
        <f t="shared" si="524"/>
        <v>15</v>
      </c>
      <c r="CK423">
        <f t="shared" si="525"/>
        <v>33</v>
      </c>
      <c r="CL423" s="178">
        <f t="shared" si="526"/>
        <v>44247</v>
      </c>
      <c r="CM423">
        <f t="shared" si="527"/>
        <v>0</v>
      </c>
      <c r="CN423" s="1">
        <f t="shared" si="480"/>
        <v>44247</v>
      </c>
      <c r="CO423" s="281">
        <f t="shared" si="481"/>
        <v>15</v>
      </c>
      <c r="CP423" s="283">
        <f t="shared" si="482"/>
        <v>44247</v>
      </c>
      <c r="CQ423" s="282">
        <f t="shared" si="483"/>
        <v>0</v>
      </c>
    </row>
    <row r="424" spans="1:95" ht="18" customHeight="1" x14ac:dyDescent="0.65">
      <c r="A424" s="178">
        <v>44248</v>
      </c>
      <c r="B424" s="239">
        <v>11</v>
      </c>
      <c r="C424" s="153">
        <f t="shared" si="467"/>
        <v>4939</v>
      </c>
      <c r="D424" s="153">
        <f t="shared" si="489"/>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0"/>
        <v>44248</v>
      </c>
      <c r="AA424" s="229">
        <f t="shared" si="490"/>
        <v>11858</v>
      </c>
      <c r="AB424" s="229">
        <f t="shared" si="491"/>
        <v>11329</v>
      </c>
      <c r="AC424" s="230">
        <f t="shared" si="492"/>
        <v>206</v>
      </c>
      <c r="AD424" s="182">
        <f t="shared" si="493"/>
        <v>20</v>
      </c>
      <c r="AE424" s="242">
        <f t="shared" si="494"/>
        <v>9663</v>
      </c>
      <c r="AF424" s="154">
        <v>10868</v>
      </c>
      <c r="AG424" s="183">
        <f t="shared" si="495"/>
        <v>27</v>
      </c>
      <c r="AH424" s="154">
        <v>10389</v>
      </c>
      <c r="AI424" s="183">
        <f t="shared" si="509"/>
        <v>0</v>
      </c>
      <c r="AJ424" s="184">
        <v>197</v>
      </c>
      <c r="AK424" s="185">
        <f t="shared" si="496"/>
        <v>0</v>
      </c>
      <c r="AL424" s="154">
        <v>48</v>
      </c>
      <c r="AM424" s="183">
        <f t="shared" si="497"/>
        <v>0</v>
      </c>
      <c r="AN424" s="154">
        <v>47</v>
      </c>
      <c r="AO424" s="183">
        <f t="shared" si="498"/>
        <v>0</v>
      </c>
      <c r="AP424" s="186">
        <v>0</v>
      </c>
      <c r="AQ424" s="185">
        <f t="shared" si="499"/>
        <v>0</v>
      </c>
      <c r="AR424" s="154">
        <v>942</v>
      </c>
      <c r="AS424" s="183">
        <f t="shared" si="500"/>
        <v>0</v>
      </c>
      <c r="AT424" s="154">
        <v>893</v>
      </c>
      <c r="AU424" s="183">
        <f t="shared" si="501"/>
        <v>0</v>
      </c>
      <c r="AV424" s="187">
        <v>9</v>
      </c>
      <c r="AW424" s="254">
        <v>263</v>
      </c>
      <c r="AX424" s="236">
        <f t="shared" si="530"/>
        <v>44248</v>
      </c>
      <c r="AY424" s="6">
        <v>0</v>
      </c>
      <c r="AZ424" s="237">
        <f t="shared" si="456"/>
        <v>410</v>
      </c>
      <c r="BA424" s="237">
        <f t="shared" si="420"/>
        <v>207</v>
      </c>
      <c r="BB424" s="129">
        <v>0</v>
      </c>
      <c r="BC424" s="27">
        <f t="shared" si="502"/>
        <v>964</v>
      </c>
      <c r="BD424" s="237">
        <f t="shared" si="422"/>
        <v>242</v>
      </c>
      <c r="BE424" s="228">
        <f t="shared" si="503"/>
        <v>44248</v>
      </c>
      <c r="BF424" s="131">
        <f t="shared" si="504"/>
        <v>11</v>
      </c>
      <c r="BG424" s="131">
        <f t="shared" si="486"/>
        <v>4939</v>
      </c>
      <c r="BH424" s="228">
        <f t="shared" si="505"/>
        <v>44248</v>
      </c>
      <c r="BI424" s="131">
        <f t="shared" si="506"/>
        <v>4939</v>
      </c>
      <c r="BJ424" s="1">
        <f t="shared" si="507"/>
        <v>44248</v>
      </c>
      <c r="BK424">
        <f t="shared" si="532"/>
        <v>0</v>
      </c>
      <c r="BL424">
        <f t="shared" si="508"/>
        <v>8</v>
      </c>
      <c r="BM424">
        <f t="shared" si="528"/>
        <v>8</v>
      </c>
      <c r="BN424" s="1">
        <f t="shared" si="529"/>
        <v>44248</v>
      </c>
      <c r="BO424">
        <f t="shared" si="531"/>
        <v>8147</v>
      </c>
      <c r="BP424">
        <f t="shared" si="533"/>
        <v>3727</v>
      </c>
      <c r="BQ424" s="178">
        <f t="shared" si="511"/>
        <v>44248</v>
      </c>
      <c r="BR424">
        <f t="shared" si="512"/>
        <v>10868</v>
      </c>
      <c r="BS424">
        <f t="shared" si="513"/>
        <v>10389</v>
      </c>
      <c r="BT424">
        <f t="shared" si="514"/>
        <v>197</v>
      </c>
      <c r="BX424" s="178">
        <f t="shared" si="515"/>
        <v>44248</v>
      </c>
      <c r="BY424">
        <f t="shared" si="516"/>
        <v>48</v>
      </c>
      <c r="BZ424">
        <f t="shared" si="517"/>
        <v>47</v>
      </c>
      <c r="CA424">
        <f t="shared" si="518"/>
        <v>0</v>
      </c>
      <c r="CB424" s="178">
        <f t="shared" si="519"/>
        <v>44248</v>
      </c>
      <c r="CC424">
        <f t="shared" si="520"/>
        <v>942</v>
      </c>
      <c r="CD424">
        <f t="shared" si="521"/>
        <v>893</v>
      </c>
      <c r="CE424">
        <f t="shared" si="522"/>
        <v>9</v>
      </c>
      <c r="CI424" s="178">
        <f t="shared" si="523"/>
        <v>44248</v>
      </c>
      <c r="CJ424">
        <f t="shared" si="524"/>
        <v>20</v>
      </c>
      <c r="CK424">
        <f t="shared" si="525"/>
        <v>27</v>
      </c>
      <c r="CL424" s="178">
        <f t="shared" si="526"/>
        <v>44248</v>
      </c>
      <c r="CM424">
        <f t="shared" si="527"/>
        <v>0</v>
      </c>
      <c r="CN424" s="1">
        <f t="shared" si="480"/>
        <v>44248</v>
      </c>
      <c r="CO424" s="281">
        <f t="shared" si="481"/>
        <v>20</v>
      </c>
      <c r="CP424" s="283">
        <f t="shared" si="482"/>
        <v>44248</v>
      </c>
      <c r="CQ424" s="282">
        <f t="shared" si="483"/>
        <v>0</v>
      </c>
    </row>
    <row r="425" spans="1:95" ht="18" customHeight="1" x14ac:dyDescent="0.65">
      <c r="A425" s="178">
        <v>44249</v>
      </c>
      <c r="B425" s="239">
        <v>10</v>
      </c>
      <c r="C425" s="153">
        <f t="shared" si="467"/>
        <v>4949</v>
      </c>
      <c r="D425" s="153">
        <f t="shared" si="489"/>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0"/>
        <v>44249</v>
      </c>
      <c r="AA425" s="229">
        <f t="shared" si="490"/>
        <v>11874</v>
      </c>
      <c r="AB425" s="229">
        <f t="shared" si="491"/>
        <v>11344</v>
      </c>
      <c r="AC425" s="230">
        <f t="shared" si="492"/>
        <v>206</v>
      </c>
      <c r="AD425" s="182">
        <f t="shared" si="493"/>
        <v>16</v>
      </c>
      <c r="AE425" s="242">
        <f t="shared" si="494"/>
        <v>9679</v>
      </c>
      <c r="AF425" s="154">
        <v>10884</v>
      </c>
      <c r="AG425" s="183">
        <f t="shared" si="495"/>
        <v>15</v>
      </c>
      <c r="AH425" s="154">
        <v>10404</v>
      </c>
      <c r="AI425" s="183">
        <f t="shared" si="509"/>
        <v>0</v>
      </c>
      <c r="AJ425" s="184">
        <v>197</v>
      </c>
      <c r="AK425" s="185">
        <f t="shared" si="496"/>
        <v>0</v>
      </c>
      <c r="AL425" s="154">
        <v>48</v>
      </c>
      <c r="AM425" s="183">
        <f t="shared" si="497"/>
        <v>0</v>
      </c>
      <c r="AN425" s="154">
        <v>47</v>
      </c>
      <c r="AO425" s="183">
        <f t="shared" si="498"/>
        <v>0</v>
      </c>
      <c r="AP425" s="186">
        <v>0</v>
      </c>
      <c r="AQ425" s="185">
        <f t="shared" si="499"/>
        <v>0</v>
      </c>
      <c r="AR425" s="154">
        <v>942</v>
      </c>
      <c r="AS425" s="183">
        <f t="shared" si="500"/>
        <v>0</v>
      </c>
      <c r="AT425" s="154">
        <v>893</v>
      </c>
      <c r="AU425" s="183">
        <f t="shared" si="501"/>
        <v>0</v>
      </c>
      <c r="AV425" s="187">
        <v>9</v>
      </c>
      <c r="AW425" s="254">
        <v>264</v>
      </c>
      <c r="AX425" s="236">
        <f t="shared" si="530"/>
        <v>44249</v>
      </c>
      <c r="AY425" s="6">
        <v>0</v>
      </c>
      <c r="AZ425" s="237">
        <f t="shared" si="456"/>
        <v>410</v>
      </c>
      <c r="BA425" s="237">
        <f t="shared" si="420"/>
        <v>208</v>
      </c>
      <c r="BB425" s="129">
        <v>0</v>
      </c>
      <c r="BC425" s="27">
        <f t="shared" si="502"/>
        <v>964</v>
      </c>
      <c r="BD425" s="237">
        <f t="shared" si="422"/>
        <v>243</v>
      </c>
      <c r="BE425" s="228">
        <f t="shared" si="503"/>
        <v>44249</v>
      </c>
      <c r="BF425" s="131">
        <f t="shared" si="504"/>
        <v>10</v>
      </c>
      <c r="BG425" s="131">
        <f t="shared" si="486"/>
        <v>4949</v>
      </c>
      <c r="BH425" s="228">
        <f t="shared" si="505"/>
        <v>44249</v>
      </c>
      <c r="BI425" s="131">
        <f t="shared" si="506"/>
        <v>4949</v>
      </c>
      <c r="BJ425" s="1">
        <f t="shared" si="507"/>
        <v>44249</v>
      </c>
      <c r="BK425">
        <f t="shared" si="532"/>
        <v>0</v>
      </c>
      <c r="BL425">
        <f t="shared" si="508"/>
        <v>9</v>
      </c>
      <c r="BM425">
        <f t="shared" si="528"/>
        <v>9</v>
      </c>
      <c r="BN425" s="1">
        <f t="shared" si="529"/>
        <v>44249</v>
      </c>
      <c r="BO425">
        <f t="shared" si="531"/>
        <v>8156</v>
      </c>
      <c r="BP425">
        <f t="shared" si="533"/>
        <v>3736</v>
      </c>
      <c r="BQ425" s="178">
        <f t="shared" si="511"/>
        <v>44249</v>
      </c>
      <c r="BR425">
        <f t="shared" si="512"/>
        <v>10884</v>
      </c>
      <c r="BS425">
        <f t="shared" si="513"/>
        <v>10404</v>
      </c>
      <c r="BT425">
        <f t="shared" si="514"/>
        <v>197</v>
      </c>
      <c r="BX425" s="178">
        <f t="shared" si="515"/>
        <v>44249</v>
      </c>
      <c r="BY425">
        <f t="shared" si="516"/>
        <v>48</v>
      </c>
      <c r="BZ425">
        <f t="shared" si="517"/>
        <v>47</v>
      </c>
      <c r="CA425">
        <f t="shared" si="518"/>
        <v>0</v>
      </c>
      <c r="CB425" s="178">
        <f t="shared" si="519"/>
        <v>44249</v>
      </c>
      <c r="CC425">
        <f t="shared" si="520"/>
        <v>942</v>
      </c>
      <c r="CD425">
        <f t="shared" si="521"/>
        <v>893</v>
      </c>
      <c r="CE425">
        <f t="shared" si="522"/>
        <v>9</v>
      </c>
      <c r="CI425" s="178">
        <f t="shared" si="523"/>
        <v>44249</v>
      </c>
      <c r="CJ425">
        <f t="shared" si="524"/>
        <v>16</v>
      </c>
      <c r="CK425">
        <f t="shared" si="525"/>
        <v>15</v>
      </c>
      <c r="CL425" s="178">
        <f t="shared" si="526"/>
        <v>44249</v>
      </c>
      <c r="CM425">
        <f t="shared" si="527"/>
        <v>0</v>
      </c>
      <c r="CN425" s="1">
        <f t="shared" si="480"/>
        <v>44249</v>
      </c>
      <c r="CO425" s="281">
        <f t="shared" si="481"/>
        <v>16</v>
      </c>
      <c r="CP425" s="283">
        <f t="shared" si="482"/>
        <v>44249</v>
      </c>
      <c r="CQ425" s="282">
        <f t="shared" si="483"/>
        <v>0</v>
      </c>
    </row>
    <row r="426" spans="1:95" ht="18" customHeight="1" x14ac:dyDescent="0.65">
      <c r="A426" s="178">
        <v>44250</v>
      </c>
      <c r="B426" s="239">
        <v>12</v>
      </c>
      <c r="C426" s="153">
        <f t="shared" si="467"/>
        <v>4961</v>
      </c>
      <c r="D426" s="153">
        <f t="shared" si="489"/>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0"/>
        <v>44250</v>
      </c>
      <c r="AA426" s="229">
        <f t="shared" si="490"/>
        <v>11886</v>
      </c>
      <c r="AB426" s="229">
        <f t="shared" si="491"/>
        <v>11367</v>
      </c>
      <c r="AC426" s="230">
        <f t="shared" si="492"/>
        <v>206</v>
      </c>
      <c r="AD426" s="182">
        <f t="shared" si="493"/>
        <v>12</v>
      </c>
      <c r="AE426" s="242">
        <f t="shared" si="494"/>
        <v>9691</v>
      </c>
      <c r="AF426" s="154">
        <v>10896</v>
      </c>
      <c r="AG426" s="183">
        <f t="shared" si="495"/>
        <v>23</v>
      </c>
      <c r="AH426" s="154">
        <v>10427</v>
      </c>
      <c r="AI426" s="183">
        <f t="shared" si="509"/>
        <v>0</v>
      </c>
      <c r="AJ426" s="184">
        <v>197</v>
      </c>
      <c r="AK426" s="185">
        <f t="shared" si="496"/>
        <v>0</v>
      </c>
      <c r="AL426" s="154">
        <v>48</v>
      </c>
      <c r="AM426" s="183">
        <f t="shared" si="497"/>
        <v>0</v>
      </c>
      <c r="AN426" s="154">
        <v>47</v>
      </c>
      <c r="AO426" s="183">
        <f t="shared" si="498"/>
        <v>0</v>
      </c>
      <c r="AP426" s="186">
        <v>0</v>
      </c>
      <c r="AQ426" s="185">
        <f t="shared" si="499"/>
        <v>0</v>
      </c>
      <c r="AR426" s="154">
        <v>942</v>
      </c>
      <c r="AS426" s="183">
        <f t="shared" si="500"/>
        <v>0</v>
      </c>
      <c r="AT426" s="154">
        <v>893</v>
      </c>
      <c r="AU426" s="183">
        <f t="shared" si="501"/>
        <v>0</v>
      </c>
      <c r="AV426" s="187">
        <v>9</v>
      </c>
      <c r="AW426" s="254">
        <v>265</v>
      </c>
      <c r="AX426" s="236">
        <f t="shared" ref="AX426:AX437" si="534">+A426</f>
        <v>44250</v>
      </c>
      <c r="AY426" s="6">
        <v>0</v>
      </c>
      <c r="AZ426" s="237">
        <f t="shared" ref="AZ426:AZ489" si="535">+AZ425+AY426</f>
        <v>410</v>
      </c>
      <c r="BA426" s="237">
        <f t="shared" si="420"/>
        <v>209</v>
      </c>
      <c r="BB426" s="129">
        <v>0</v>
      </c>
      <c r="BC426" s="27">
        <f t="shared" si="502"/>
        <v>964</v>
      </c>
      <c r="BD426" s="237">
        <f t="shared" si="422"/>
        <v>244</v>
      </c>
      <c r="BE426" s="228">
        <f t="shared" si="503"/>
        <v>44250</v>
      </c>
      <c r="BF426" s="131">
        <f t="shared" si="504"/>
        <v>12</v>
      </c>
      <c r="BG426" s="131">
        <f t="shared" si="486"/>
        <v>4961</v>
      </c>
      <c r="BH426" s="228">
        <f t="shared" si="505"/>
        <v>44250</v>
      </c>
      <c r="BI426" s="131">
        <f t="shared" si="506"/>
        <v>4961</v>
      </c>
      <c r="BJ426" s="1">
        <f t="shared" si="507"/>
        <v>44250</v>
      </c>
      <c r="BK426">
        <f t="shared" si="532"/>
        <v>0</v>
      </c>
      <c r="BL426">
        <f t="shared" si="508"/>
        <v>9</v>
      </c>
      <c r="BM426">
        <f t="shared" si="528"/>
        <v>9</v>
      </c>
      <c r="BN426" s="1">
        <f t="shared" si="529"/>
        <v>44250</v>
      </c>
      <c r="BO426">
        <f t="shared" si="531"/>
        <v>8165</v>
      </c>
      <c r="BP426">
        <f t="shared" si="533"/>
        <v>3745</v>
      </c>
      <c r="BQ426" s="178">
        <f t="shared" si="511"/>
        <v>44250</v>
      </c>
      <c r="BR426">
        <f t="shared" si="512"/>
        <v>10896</v>
      </c>
      <c r="BS426">
        <f t="shared" si="513"/>
        <v>10427</v>
      </c>
      <c r="BT426">
        <f t="shared" si="514"/>
        <v>197</v>
      </c>
      <c r="BX426" s="178">
        <f t="shared" si="515"/>
        <v>44250</v>
      </c>
      <c r="BY426">
        <f t="shared" si="516"/>
        <v>48</v>
      </c>
      <c r="BZ426">
        <f t="shared" si="517"/>
        <v>47</v>
      </c>
      <c r="CA426">
        <f t="shared" si="518"/>
        <v>0</v>
      </c>
      <c r="CB426" s="178">
        <f t="shared" si="519"/>
        <v>44250</v>
      </c>
      <c r="CC426">
        <f t="shared" si="520"/>
        <v>942</v>
      </c>
      <c r="CD426">
        <f t="shared" si="521"/>
        <v>893</v>
      </c>
      <c r="CE426">
        <f t="shared" si="522"/>
        <v>9</v>
      </c>
      <c r="CI426" s="178">
        <f t="shared" si="523"/>
        <v>44250</v>
      </c>
      <c r="CJ426">
        <f t="shared" si="524"/>
        <v>12</v>
      </c>
      <c r="CK426">
        <f t="shared" si="525"/>
        <v>23</v>
      </c>
      <c r="CL426" s="178">
        <f t="shared" si="526"/>
        <v>44250</v>
      </c>
      <c r="CM426">
        <f t="shared" si="527"/>
        <v>0</v>
      </c>
      <c r="CN426" s="1">
        <f t="shared" si="480"/>
        <v>44250</v>
      </c>
      <c r="CO426" s="281">
        <f t="shared" si="481"/>
        <v>12</v>
      </c>
      <c r="CP426" s="283">
        <f t="shared" si="482"/>
        <v>44250</v>
      </c>
      <c r="CQ426" s="282">
        <f t="shared" si="483"/>
        <v>0</v>
      </c>
    </row>
    <row r="427" spans="1:95" ht="18" customHeight="1" x14ac:dyDescent="0.65">
      <c r="A427" s="178">
        <v>44251</v>
      </c>
      <c r="B427" s="239">
        <v>7</v>
      </c>
      <c r="C427" s="153">
        <f t="shared" si="467"/>
        <v>4968</v>
      </c>
      <c r="D427" s="153">
        <f t="shared" si="489"/>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0"/>
        <v>11907</v>
      </c>
      <c r="AB427" s="229">
        <f t="shared" si="491"/>
        <v>11407</v>
      </c>
      <c r="AC427" s="230">
        <f t="shared" si="492"/>
        <v>207</v>
      </c>
      <c r="AD427" s="182">
        <f t="shared" si="493"/>
        <v>17</v>
      </c>
      <c r="AE427" s="242">
        <f t="shared" si="494"/>
        <v>9708</v>
      </c>
      <c r="AF427" s="154">
        <v>10913</v>
      </c>
      <c r="AG427" s="183">
        <f t="shared" si="495"/>
        <v>34</v>
      </c>
      <c r="AH427" s="154">
        <v>10461</v>
      </c>
      <c r="AI427" s="183">
        <f t="shared" si="509"/>
        <v>1</v>
      </c>
      <c r="AJ427" s="184">
        <v>198</v>
      </c>
      <c r="AK427" s="185">
        <f t="shared" si="496"/>
        <v>0</v>
      </c>
      <c r="AL427" s="154">
        <v>48</v>
      </c>
      <c r="AM427" s="183">
        <f t="shared" si="497"/>
        <v>0</v>
      </c>
      <c r="AN427" s="154">
        <v>47</v>
      </c>
      <c r="AO427" s="183">
        <f t="shared" si="498"/>
        <v>0</v>
      </c>
      <c r="AP427" s="186">
        <v>0</v>
      </c>
      <c r="AQ427" s="185">
        <f t="shared" si="499"/>
        <v>4</v>
      </c>
      <c r="AR427" s="154">
        <v>946</v>
      </c>
      <c r="AS427" s="183">
        <f t="shared" si="500"/>
        <v>6</v>
      </c>
      <c r="AT427" s="154">
        <v>899</v>
      </c>
      <c r="AU427" s="183">
        <f t="shared" si="501"/>
        <v>0</v>
      </c>
      <c r="AV427" s="187">
        <v>9</v>
      </c>
      <c r="AW427" s="254">
        <v>266</v>
      </c>
      <c r="AX427" s="236">
        <f t="shared" si="534"/>
        <v>44251</v>
      </c>
      <c r="AY427" s="6">
        <v>0</v>
      </c>
      <c r="AZ427" s="237">
        <f t="shared" si="535"/>
        <v>410</v>
      </c>
      <c r="BA427" s="237">
        <f t="shared" si="420"/>
        <v>210</v>
      </c>
      <c r="BB427" s="129">
        <v>0</v>
      </c>
      <c r="BC427" s="27">
        <f t="shared" si="502"/>
        <v>964</v>
      </c>
      <c r="BD427" s="237">
        <f t="shared" si="422"/>
        <v>245</v>
      </c>
      <c r="BE427" s="228">
        <f t="shared" si="503"/>
        <v>44251</v>
      </c>
      <c r="BF427" s="131">
        <f t="shared" si="504"/>
        <v>7</v>
      </c>
      <c r="BG427" s="131">
        <f t="shared" si="486"/>
        <v>4968</v>
      </c>
      <c r="BH427" s="228">
        <f t="shared" si="505"/>
        <v>44251</v>
      </c>
      <c r="BI427" s="131">
        <f t="shared" si="506"/>
        <v>4968</v>
      </c>
      <c r="BJ427" s="1">
        <f t="shared" si="507"/>
        <v>44251</v>
      </c>
      <c r="BK427">
        <f t="shared" si="532"/>
        <v>0</v>
      </c>
      <c r="BL427">
        <f t="shared" si="508"/>
        <v>9</v>
      </c>
      <c r="BM427">
        <f t="shared" si="528"/>
        <v>9</v>
      </c>
      <c r="BN427" s="1">
        <f t="shared" si="529"/>
        <v>44251</v>
      </c>
      <c r="BO427">
        <f t="shared" si="531"/>
        <v>8174</v>
      </c>
      <c r="BP427">
        <f t="shared" si="533"/>
        <v>3754</v>
      </c>
      <c r="BQ427" s="178">
        <f t="shared" si="511"/>
        <v>44251</v>
      </c>
      <c r="BR427">
        <f t="shared" si="512"/>
        <v>10913</v>
      </c>
      <c r="BS427">
        <f t="shared" si="513"/>
        <v>10461</v>
      </c>
      <c r="BT427">
        <f t="shared" si="514"/>
        <v>198</v>
      </c>
      <c r="BX427" s="178">
        <f t="shared" si="515"/>
        <v>44251</v>
      </c>
      <c r="BY427">
        <f t="shared" si="516"/>
        <v>48</v>
      </c>
      <c r="BZ427">
        <f t="shared" si="517"/>
        <v>47</v>
      </c>
      <c r="CA427">
        <f t="shared" si="518"/>
        <v>0</v>
      </c>
      <c r="CB427" s="178">
        <f t="shared" si="519"/>
        <v>44251</v>
      </c>
      <c r="CC427">
        <f t="shared" si="520"/>
        <v>946</v>
      </c>
      <c r="CD427">
        <f t="shared" si="521"/>
        <v>899</v>
      </c>
      <c r="CE427">
        <f t="shared" si="522"/>
        <v>9</v>
      </c>
      <c r="CI427" s="178">
        <f t="shared" si="523"/>
        <v>44251</v>
      </c>
      <c r="CJ427">
        <f t="shared" si="524"/>
        <v>17</v>
      </c>
      <c r="CK427">
        <f t="shared" si="525"/>
        <v>34</v>
      </c>
      <c r="CL427" s="178">
        <f t="shared" si="526"/>
        <v>44251</v>
      </c>
      <c r="CM427">
        <f t="shared" si="527"/>
        <v>1</v>
      </c>
      <c r="CN427" s="1">
        <f t="shared" si="480"/>
        <v>44251</v>
      </c>
      <c r="CO427" s="281">
        <f t="shared" si="481"/>
        <v>17</v>
      </c>
      <c r="CP427" s="283">
        <f t="shared" si="482"/>
        <v>44251</v>
      </c>
      <c r="CQ427" s="282">
        <f t="shared" si="483"/>
        <v>1</v>
      </c>
    </row>
    <row r="428" spans="1:95" ht="18" customHeight="1" x14ac:dyDescent="0.65">
      <c r="A428" s="178">
        <v>44252</v>
      </c>
      <c r="B428" s="239">
        <v>6</v>
      </c>
      <c r="C428" s="153">
        <f t="shared" si="467"/>
        <v>4974</v>
      </c>
      <c r="D428" s="153">
        <f t="shared" si="489"/>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0"/>
        <v>11925</v>
      </c>
      <c r="AB428" s="229">
        <f t="shared" si="491"/>
        <v>11427</v>
      </c>
      <c r="AC428" s="230">
        <f t="shared" si="492"/>
        <v>207</v>
      </c>
      <c r="AD428" s="182">
        <f t="shared" si="493"/>
        <v>13</v>
      </c>
      <c r="AE428" s="242">
        <f t="shared" si="494"/>
        <v>9721</v>
      </c>
      <c r="AF428" s="154">
        <v>10926</v>
      </c>
      <c r="AG428" s="183">
        <f t="shared" si="495"/>
        <v>13</v>
      </c>
      <c r="AH428" s="154">
        <v>10474</v>
      </c>
      <c r="AI428" s="183">
        <f t="shared" si="509"/>
        <v>0</v>
      </c>
      <c r="AJ428" s="184">
        <v>198</v>
      </c>
      <c r="AK428" s="185">
        <f t="shared" si="496"/>
        <v>0</v>
      </c>
      <c r="AL428" s="154">
        <v>48</v>
      </c>
      <c r="AM428" s="183">
        <f t="shared" si="497"/>
        <v>0</v>
      </c>
      <c r="AN428" s="154">
        <v>47</v>
      </c>
      <c r="AO428" s="183">
        <f t="shared" si="498"/>
        <v>0</v>
      </c>
      <c r="AP428" s="186">
        <v>0</v>
      </c>
      <c r="AQ428" s="185">
        <f t="shared" si="499"/>
        <v>5</v>
      </c>
      <c r="AR428" s="154">
        <v>951</v>
      </c>
      <c r="AS428" s="183">
        <f t="shared" si="500"/>
        <v>7</v>
      </c>
      <c r="AT428" s="154">
        <v>906</v>
      </c>
      <c r="AU428" s="183">
        <f t="shared" si="501"/>
        <v>0</v>
      </c>
      <c r="AV428" s="187">
        <v>9</v>
      </c>
      <c r="AW428" s="254">
        <v>267</v>
      </c>
      <c r="AX428" s="236">
        <f t="shared" si="534"/>
        <v>44252</v>
      </c>
      <c r="AY428" s="6">
        <v>0</v>
      </c>
      <c r="AZ428" s="237">
        <f t="shared" si="535"/>
        <v>410</v>
      </c>
      <c r="BA428" s="237">
        <f t="shared" si="420"/>
        <v>211</v>
      </c>
      <c r="BB428" s="129">
        <v>0</v>
      </c>
      <c r="BC428" s="27">
        <f t="shared" si="502"/>
        <v>964</v>
      </c>
      <c r="BD428" s="237">
        <f t="shared" si="422"/>
        <v>246</v>
      </c>
      <c r="BE428" s="228">
        <f t="shared" si="503"/>
        <v>44252</v>
      </c>
      <c r="BF428" s="131">
        <f t="shared" si="504"/>
        <v>6</v>
      </c>
      <c r="BG428" s="131">
        <f t="shared" si="486"/>
        <v>4974</v>
      </c>
      <c r="BH428" s="228">
        <f t="shared" si="505"/>
        <v>44252</v>
      </c>
      <c r="BI428" s="131">
        <f t="shared" si="506"/>
        <v>4974</v>
      </c>
      <c r="BJ428" s="1">
        <f t="shared" si="507"/>
        <v>44252</v>
      </c>
      <c r="BK428">
        <f t="shared" si="532"/>
        <v>0</v>
      </c>
      <c r="BL428">
        <f t="shared" si="508"/>
        <v>6</v>
      </c>
      <c r="BM428">
        <f t="shared" si="528"/>
        <v>6</v>
      </c>
      <c r="BN428" s="1">
        <f t="shared" si="529"/>
        <v>44252</v>
      </c>
      <c r="BO428">
        <f t="shared" si="531"/>
        <v>8180</v>
      </c>
      <c r="BP428">
        <f t="shared" si="533"/>
        <v>3760</v>
      </c>
      <c r="BQ428" s="178">
        <f t="shared" si="511"/>
        <v>44252</v>
      </c>
      <c r="BR428">
        <f t="shared" si="512"/>
        <v>10926</v>
      </c>
      <c r="BS428">
        <f t="shared" si="513"/>
        <v>10474</v>
      </c>
      <c r="BT428">
        <f t="shared" si="514"/>
        <v>198</v>
      </c>
      <c r="BX428" s="178">
        <f t="shared" si="515"/>
        <v>44252</v>
      </c>
      <c r="BY428">
        <f t="shared" si="516"/>
        <v>48</v>
      </c>
      <c r="BZ428">
        <f t="shared" si="517"/>
        <v>47</v>
      </c>
      <c r="CA428">
        <f t="shared" si="518"/>
        <v>0</v>
      </c>
      <c r="CB428" s="178">
        <f t="shared" si="519"/>
        <v>44252</v>
      </c>
      <c r="CC428">
        <f t="shared" si="520"/>
        <v>951</v>
      </c>
      <c r="CD428">
        <f t="shared" si="521"/>
        <v>906</v>
      </c>
      <c r="CE428">
        <f t="shared" si="522"/>
        <v>9</v>
      </c>
      <c r="CI428" s="178">
        <f t="shared" si="523"/>
        <v>44252</v>
      </c>
      <c r="CJ428">
        <f t="shared" si="524"/>
        <v>13</v>
      </c>
      <c r="CK428">
        <f t="shared" si="525"/>
        <v>13</v>
      </c>
      <c r="CL428" s="178">
        <f t="shared" si="526"/>
        <v>44252</v>
      </c>
      <c r="CM428">
        <f t="shared" si="527"/>
        <v>0</v>
      </c>
      <c r="CN428" s="1">
        <f t="shared" si="480"/>
        <v>44252</v>
      </c>
      <c r="CO428" s="281">
        <f t="shared" si="481"/>
        <v>13</v>
      </c>
      <c r="CP428" s="283">
        <f t="shared" si="482"/>
        <v>44252</v>
      </c>
      <c r="CQ428" s="282">
        <f t="shared" si="483"/>
        <v>0</v>
      </c>
    </row>
    <row r="429" spans="1:95" ht="18" customHeight="1" x14ac:dyDescent="0.65">
      <c r="A429" s="178">
        <v>44253</v>
      </c>
      <c r="B429" s="239">
        <v>10</v>
      </c>
      <c r="C429" s="153">
        <f t="shared" si="467"/>
        <v>4984</v>
      </c>
      <c r="D429" s="153">
        <f t="shared" si="489"/>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0"/>
        <v>11949</v>
      </c>
      <c r="AB429" s="229">
        <f t="shared" si="491"/>
        <v>11446</v>
      </c>
      <c r="AC429" s="230">
        <f t="shared" si="492"/>
        <v>207</v>
      </c>
      <c r="AD429" s="182">
        <f t="shared" si="493"/>
        <v>24</v>
      </c>
      <c r="AE429" s="242">
        <f t="shared" si="494"/>
        <v>9745</v>
      </c>
      <c r="AF429" s="154">
        <v>10950</v>
      </c>
      <c r="AG429" s="183">
        <f t="shared" si="495"/>
        <v>19</v>
      </c>
      <c r="AH429" s="154">
        <v>10493</v>
      </c>
      <c r="AI429" s="183">
        <f t="shared" si="509"/>
        <v>0</v>
      </c>
      <c r="AJ429" s="184">
        <v>198</v>
      </c>
      <c r="AK429" s="185">
        <f t="shared" si="496"/>
        <v>0</v>
      </c>
      <c r="AL429" s="154">
        <v>48</v>
      </c>
      <c r="AM429" s="183">
        <f t="shared" si="497"/>
        <v>0</v>
      </c>
      <c r="AN429" s="154">
        <v>47</v>
      </c>
      <c r="AO429" s="183">
        <f t="shared" si="498"/>
        <v>0</v>
      </c>
      <c r="AP429" s="186">
        <v>0</v>
      </c>
      <c r="AQ429" s="185">
        <f t="shared" si="499"/>
        <v>0</v>
      </c>
      <c r="AR429" s="154">
        <v>951</v>
      </c>
      <c r="AS429" s="183">
        <f t="shared" si="500"/>
        <v>0</v>
      </c>
      <c r="AT429" s="154">
        <v>906</v>
      </c>
      <c r="AU429" s="183">
        <f t="shared" si="501"/>
        <v>0</v>
      </c>
      <c r="AV429" s="187">
        <v>9</v>
      </c>
      <c r="AW429" s="254">
        <v>268</v>
      </c>
      <c r="AX429" s="236">
        <f t="shared" si="534"/>
        <v>44253</v>
      </c>
      <c r="AY429" s="6">
        <v>0</v>
      </c>
      <c r="AZ429" s="237">
        <f t="shared" si="535"/>
        <v>410</v>
      </c>
      <c r="BA429" s="237">
        <f t="shared" si="420"/>
        <v>212</v>
      </c>
      <c r="BB429" s="129">
        <v>0</v>
      </c>
      <c r="BC429" s="27">
        <f t="shared" si="502"/>
        <v>964</v>
      </c>
      <c r="BD429" s="237">
        <f t="shared" si="422"/>
        <v>247</v>
      </c>
      <c r="BE429" s="228">
        <f t="shared" si="503"/>
        <v>44253</v>
      </c>
      <c r="BF429" s="131">
        <f t="shared" si="504"/>
        <v>10</v>
      </c>
      <c r="BG429" s="131">
        <f t="shared" ref="BG429:BG434" si="536">+BI429</f>
        <v>4984</v>
      </c>
      <c r="BH429" s="228">
        <f t="shared" si="505"/>
        <v>44253</v>
      </c>
      <c r="BI429" s="131">
        <f t="shared" si="506"/>
        <v>4984</v>
      </c>
      <c r="BJ429" s="1">
        <f t="shared" si="507"/>
        <v>44253</v>
      </c>
      <c r="BK429">
        <f t="shared" si="532"/>
        <v>0</v>
      </c>
      <c r="BL429">
        <f t="shared" si="508"/>
        <v>8</v>
      </c>
      <c r="BM429">
        <f t="shared" si="528"/>
        <v>8</v>
      </c>
      <c r="BN429" s="1">
        <f t="shared" si="529"/>
        <v>44253</v>
      </c>
      <c r="BO429">
        <f t="shared" si="531"/>
        <v>8188</v>
      </c>
      <c r="BP429">
        <f t="shared" si="533"/>
        <v>3768</v>
      </c>
      <c r="BQ429" s="178">
        <f t="shared" si="511"/>
        <v>44253</v>
      </c>
      <c r="BR429">
        <f t="shared" si="512"/>
        <v>10950</v>
      </c>
      <c r="BS429">
        <f t="shared" si="513"/>
        <v>10493</v>
      </c>
      <c r="BT429">
        <f t="shared" si="514"/>
        <v>198</v>
      </c>
      <c r="BX429" s="178">
        <f t="shared" si="515"/>
        <v>44253</v>
      </c>
      <c r="BY429">
        <f t="shared" si="516"/>
        <v>48</v>
      </c>
      <c r="BZ429">
        <f t="shared" si="517"/>
        <v>47</v>
      </c>
      <c r="CA429">
        <f t="shared" si="518"/>
        <v>0</v>
      </c>
      <c r="CB429" s="178">
        <f t="shared" si="519"/>
        <v>44253</v>
      </c>
      <c r="CC429">
        <f t="shared" si="520"/>
        <v>951</v>
      </c>
      <c r="CD429">
        <f t="shared" si="521"/>
        <v>906</v>
      </c>
      <c r="CE429">
        <f t="shared" si="522"/>
        <v>9</v>
      </c>
      <c r="CI429" s="178">
        <f t="shared" si="523"/>
        <v>44253</v>
      </c>
      <c r="CJ429">
        <f t="shared" si="524"/>
        <v>24</v>
      </c>
      <c r="CK429">
        <f t="shared" si="525"/>
        <v>19</v>
      </c>
      <c r="CL429" s="178">
        <f t="shared" si="526"/>
        <v>44253</v>
      </c>
      <c r="CM429">
        <f t="shared" si="527"/>
        <v>0</v>
      </c>
      <c r="CN429" s="1">
        <f t="shared" si="480"/>
        <v>44253</v>
      </c>
      <c r="CO429" s="281">
        <f t="shared" si="481"/>
        <v>24</v>
      </c>
      <c r="CP429" s="283">
        <f t="shared" si="482"/>
        <v>44253</v>
      </c>
      <c r="CQ429" s="282">
        <f t="shared" si="483"/>
        <v>0</v>
      </c>
    </row>
    <row r="430" spans="1:95" ht="18" customHeight="1" x14ac:dyDescent="0.65">
      <c r="A430" s="178">
        <v>44254</v>
      </c>
      <c r="B430" s="239">
        <v>6</v>
      </c>
      <c r="C430" s="153">
        <f t="shared" si="467"/>
        <v>4990</v>
      </c>
      <c r="D430" s="153">
        <f t="shared" si="489"/>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0"/>
        <v>11985</v>
      </c>
      <c r="AB430" s="229">
        <f t="shared" si="491"/>
        <v>11483</v>
      </c>
      <c r="AC430" s="230">
        <f t="shared" si="492"/>
        <v>207</v>
      </c>
      <c r="AD430" s="182">
        <f t="shared" si="493"/>
        <v>33</v>
      </c>
      <c r="AE430" s="242">
        <f t="shared" si="494"/>
        <v>9778</v>
      </c>
      <c r="AF430" s="154">
        <v>10983</v>
      </c>
      <c r="AG430" s="183">
        <f t="shared" si="495"/>
        <v>26</v>
      </c>
      <c r="AH430" s="154">
        <v>10519</v>
      </c>
      <c r="AI430" s="183">
        <f t="shared" si="509"/>
        <v>0</v>
      </c>
      <c r="AJ430" s="184">
        <v>198</v>
      </c>
      <c r="AK430" s="185">
        <f t="shared" si="496"/>
        <v>0</v>
      </c>
      <c r="AL430" s="154">
        <v>48</v>
      </c>
      <c r="AM430" s="183">
        <f t="shared" si="497"/>
        <v>0</v>
      </c>
      <c r="AN430" s="154">
        <v>47</v>
      </c>
      <c r="AO430" s="183">
        <f t="shared" si="498"/>
        <v>0</v>
      </c>
      <c r="AP430" s="186">
        <v>0</v>
      </c>
      <c r="AQ430" s="185">
        <f t="shared" si="499"/>
        <v>3</v>
      </c>
      <c r="AR430" s="154">
        <v>954</v>
      </c>
      <c r="AS430" s="183">
        <f t="shared" si="500"/>
        <v>11</v>
      </c>
      <c r="AT430" s="154">
        <v>917</v>
      </c>
      <c r="AU430" s="183">
        <f t="shared" si="501"/>
        <v>0</v>
      </c>
      <c r="AV430" s="187">
        <v>9</v>
      </c>
      <c r="AW430" s="254">
        <v>269</v>
      </c>
      <c r="AX430" s="236">
        <f t="shared" si="534"/>
        <v>44254</v>
      </c>
      <c r="AY430" s="6">
        <v>0</v>
      </c>
      <c r="AZ430" s="237">
        <f t="shared" si="535"/>
        <v>410</v>
      </c>
      <c r="BA430" s="237">
        <f t="shared" si="420"/>
        <v>213</v>
      </c>
      <c r="BB430" s="129">
        <v>0</v>
      </c>
      <c r="BC430" s="27">
        <f t="shared" si="502"/>
        <v>964</v>
      </c>
      <c r="BD430" s="237">
        <f t="shared" si="422"/>
        <v>248</v>
      </c>
      <c r="BE430" s="228">
        <f t="shared" si="503"/>
        <v>44254</v>
      </c>
      <c r="BF430" s="131">
        <f t="shared" si="504"/>
        <v>6</v>
      </c>
      <c r="BG430" s="131">
        <f t="shared" si="536"/>
        <v>4990</v>
      </c>
      <c r="BH430" s="228">
        <f t="shared" si="505"/>
        <v>44254</v>
      </c>
      <c r="BI430" s="131">
        <f t="shared" si="506"/>
        <v>4990</v>
      </c>
      <c r="BJ430" s="1">
        <f t="shared" si="507"/>
        <v>44254</v>
      </c>
      <c r="BK430">
        <f t="shared" si="532"/>
        <v>0</v>
      </c>
      <c r="BL430">
        <f t="shared" si="508"/>
        <v>6</v>
      </c>
      <c r="BM430">
        <f t="shared" si="528"/>
        <v>6</v>
      </c>
      <c r="BN430" s="1">
        <f t="shared" si="529"/>
        <v>44254</v>
      </c>
      <c r="BO430">
        <f t="shared" si="531"/>
        <v>8194</v>
      </c>
      <c r="BP430">
        <f t="shared" si="533"/>
        <v>3774</v>
      </c>
      <c r="BQ430" s="178">
        <f t="shared" si="511"/>
        <v>44254</v>
      </c>
      <c r="BR430">
        <f t="shared" si="512"/>
        <v>10983</v>
      </c>
      <c r="BS430">
        <f t="shared" si="513"/>
        <v>10519</v>
      </c>
      <c r="BT430">
        <f t="shared" si="514"/>
        <v>198</v>
      </c>
      <c r="BX430" s="178">
        <f t="shared" si="515"/>
        <v>44254</v>
      </c>
      <c r="BY430">
        <f t="shared" si="516"/>
        <v>48</v>
      </c>
      <c r="BZ430">
        <f t="shared" si="517"/>
        <v>47</v>
      </c>
      <c r="CA430">
        <f t="shared" si="518"/>
        <v>0</v>
      </c>
      <c r="CB430" s="178">
        <f t="shared" si="519"/>
        <v>44254</v>
      </c>
      <c r="CC430">
        <f t="shared" si="520"/>
        <v>954</v>
      </c>
      <c r="CD430">
        <f t="shared" si="521"/>
        <v>917</v>
      </c>
      <c r="CE430">
        <f t="shared" si="522"/>
        <v>9</v>
      </c>
      <c r="CI430" s="178">
        <f t="shared" si="523"/>
        <v>44254</v>
      </c>
      <c r="CJ430">
        <f t="shared" si="524"/>
        <v>33</v>
      </c>
      <c r="CK430">
        <f t="shared" si="525"/>
        <v>26</v>
      </c>
      <c r="CL430" s="178">
        <f t="shared" si="526"/>
        <v>44254</v>
      </c>
      <c r="CM430">
        <f t="shared" si="527"/>
        <v>0</v>
      </c>
      <c r="CN430" s="1">
        <f t="shared" si="480"/>
        <v>44254</v>
      </c>
      <c r="CO430" s="281">
        <f t="shared" si="481"/>
        <v>33</v>
      </c>
      <c r="CP430" s="283">
        <f t="shared" si="482"/>
        <v>44254</v>
      </c>
      <c r="CQ430" s="282">
        <f t="shared" si="483"/>
        <v>0</v>
      </c>
    </row>
    <row r="431" spans="1:95" ht="18" customHeight="1" x14ac:dyDescent="0.65">
      <c r="A431" s="178">
        <v>44255</v>
      </c>
      <c r="B431" s="239">
        <v>19</v>
      </c>
      <c r="C431" s="153">
        <f t="shared" si="467"/>
        <v>5009</v>
      </c>
      <c r="D431" s="153">
        <f t="shared" si="489"/>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7">+A431</f>
        <v>44255</v>
      </c>
      <c r="AA431" s="229">
        <f t="shared" si="490"/>
        <v>12008</v>
      </c>
      <c r="AB431" s="229">
        <f t="shared" si="491"/>
        <v>11502</v>
      </c>
      <c r="AC431" s="230">
        <f t="shared" si="492"/>
        <v>208</v>
      </c>
      <c r="AD431" s="182">
        <f t="shared" si="493"/>
        <v>22</v>
      </c>
      <c r="AE431" s="242">
        <f t="shared" si="494"/>
        <v>9800</v>
      </c>
      <c r="AF431" s="154">
        <v>11005</v>
      </c>
      <c r="AG431" s="183">
        <f t="shared" si="495"/>
        <v>17</v>
      </c>
      <c r="AH431" s="154">
        <v>10536</v>
      </c>
      <c r="AI431" s="183">
        <f t="shared" si="509"/>
        <v>1</v>
      </c>
      <c r="AJ431" s="184">
        <v>199</v>
      </c>
      <c r="AK431" s="185">
        <f t="shared" si="496"/>
        <v>0</v>
      </c>
      <c r="AL431" s="154">
        <v>48</v>
      </c>
      <c r="AM431" s="183">
        <f t="shared" si="497"/>
        <v>0</v>
      </c>
      <c r="AN431" s="154">
        <v>47</v>
      </c>
      <c r="AO431" s="183">
        <f t="shared" si="498"/>
        <v>0</v>
      </c>
      <c r="AP431" s="186">
        <v>0</v>
      </c>
      <c r="AQ431" s="185">
        <f t="shared" si="499"/>
        <v>1</v>
      </c>
      <c r="AR431" s="154">
        <v>955</v>
      </c>
      <c r="AS431" s="183">
        <f t="shared" si="500"/>
        <v>2</v>
      </c>
      <c r="AT431" s="154">
        <v>919</v>
      </c>
      <c r="AU431" s="183">
        <f t="shared" si="501"/>
        <v>0</v>
      </c>
      <c r="AV431" s="187">
        <v>9</v>
      </c>
      <c r="AW431" s="254">
        <v>270</v>
      </c>
      <c r="AX431" s="236">
        <f t="shared" si="534"/>
        <v>44255</v>
      </c>
      <c r="AY431" s="6">
        <v>0</v>
      </c>
      <c r="AZ431" s="237">
        <f t="shared" si="535"/>
        <v>410</v>
      </c>
      <c r="BA431" s="237">
        <f t="shared" si="420"/>
        <v>214</v>
      </c>
      <c r="BB431" s="129">
        <v>0</v>
      </c>
      <c r="BC431" s="27">
        <f t="shared" si="502"/>
        <v>964</v>
      </c>
      <c r="BD431" s="237">
        <f t="shared" si="422"/>
        <v>249</v>
      </c>
      <c r="BE431" s="228">
        <f t="shared" si="503"/>
        <v>44255</v>
      </c>
      <c r="BF431" s="131">
        <f t="shared" si="504"/>
        <v>19</v>
      </c>
      <c r="BG431" s="131">
        <f t="shared" si="536"/>
        <v>5009</v>
      </c>
      <c r="BH431" s="228">
        <f t="shared" si="505"/>
        <v>44255</v>
      </c>
      <c r="BI431" s="131">
        <f t="shared" si="506"/>
        <v>5009</v>
      </c>
      <c r="BJ431" s="1">
        <f t="shared" si="507"/>
        <v>44255</v>
      </c>
      <c r="BK431">
        <f t="shared" si="532"/>
        <v>0</v>
      </c>
      <c r="BL431">
        <f t="shared" si="508"/>
        <v>13</v>
      </c>
      <c r="BM431">
        <f t="shared" si="528"/>
        <v>13</v>
      </c>
      <c r="BN431" s="1">
        <f t="shared" si="529"/>
        <v>44255</v>
      </c>
      <c r="BO431">
        <f t="shared" si="531"/>
        <v>8207</v>
      </c>
      <c r="BP431">
        <f t="shared" si="533"/>
        <v>3787</v>
      </c>
      <c r="BQ431" s="178">
        <f t="shared" si="511"/>
        <v>44255</v>
      </c>
      <c r="BR431">
        <f t="shared" si="512"/>
        <v>11005</v>
      </c>
      <c r="BS431">
        <f t="shared" si="513"/>
        <v>10536</v>
      </c>
      <c r="BT431">
        <f t="shared" si="514"/>
        <v>199</v>
      </c>
      <c r="BX431" s="178">
        <f t="shared" si="515"/>
        <v>44255</v>
      </c>
      <c r="BY431">
        <f t="shared" si="516"/>
        <v>48</v>
      </c>
      <c r="BZ431">
        <f t="shared" si="517"/>
        <v>47</v>
      </c>
      <c r="CA431">
        <f t="shared" si="518"/>
        <v>0</v>
      </c>
      <c r="CB431" s="178">
        <f t="shared" si="519"/>
        <v>44255</v>
      </c>
      <c r="CC431">
        <f t="shared" si="520"/>
        <v>955</v>
      </c>
      <c r="CD431">
        <f t="shared" si="521"/>
        <v>919</v>
      </c>
      <c r="CE431">
        <f t="shared" si="522"/>
        <v>9</v>
      </c>
      <c r="CI431" s="178">
        <f t="shared" si="523"/>
        <v>44255</v>
      </c>
      <c r="CJ431">
        <f t="shared" si="524"/>
        <v>22</v>
      </c>
      <c r="CK431">
        <f t="shared" si="525"/>
        <v>17</v>
      </c>
      <c r="CL431" s="178">
        <f t="shared" si="526"/>
        <v>44255</v>
      </c>
      <c r="CM431">
        <f t="shared" si="527"/>
        <v>1</v>
      </c>
      <c r="CN431" s="1">
        <f t="shared" si="480"/>
        <v>44255</v>
      </c>
      <c r="CO431" s="281">
        <f t="shared" si="481"/>
        <v>22</v>
      </c>
      <c r="CP431" s="283">
        <f t="shared" si="482"/>
        <v>44255</v>
      </c>
      <c r="CQ431" s="282">
        <f t="shared" si="483"/>
        <v>1</v>
      </c>
    </row>
    <row r="432" spans="1:95" ht="18" customHeight="1" x14ac:dyDescent="0.65">
      <c r="A432" s="178">
        <v>44256</v>
      </c>
      <c r="B432" s="239">
        <v>11</v>
      </c>
      <c r="C432" s="153">
        <f t="shared" si="467"/>
        <v>5020</v>
      </c>
      <c r="D432" s="153">
        <f t="shared" si="489"/>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7"/>
        <v>44256</v>
      </c>
      <c r="AA432" s="229">
        <f t="shared" si="490"/>
        <v>12022</v>
      </c>
      <c r="AB432" s="229">
        <f t="shared" si="491"/>
        <v>11513</v>
      </c>
      <c r="AC432" s="230">
        <f t="shared" si="492"/>
        <v>209</v>
      </c>
      <c r="AD432" s="182">
        <f t="shared" si="493"/>
        <v>14</v>
      </c>
      <c r="AE432" s="242">
        <f t="shared" si="494"/>
        <v>9814</v>
      </c>
      <c r="AF432" s="154">
        <v>11019</v>
      </c>
      <c r="AG432" s="183">
        <f t="shared" si="495"/>
        <v>11</v>
      </c>
      <c r="AH432" s="154">
        <v>10547</v>
      </c>
      <c r="AI432" s="183">
        <f t="shared" si="509"/>
        <v>1</v>
      </c>
      <c r="AJ432" s="184">
        <v>200</v>
      </c>
      <c r="AK432" s="185">
        <f t="shared" si="496"/>
        <v>0</v>
      </c>
      <c r="AL432" s="154">
        <v>48</v>
      </c>
      <c r="AM432" s="183">
        <f t="shared" si="497"/>
        <v>0</v>
      </c>
      <c r="AN432" s="154">
        <v>47</v>
      </c>
      <c r="AO432" s="183">
        <f t="shared" si="498"/>
        <v>0</v>
      </c>
      <c r="AP432" s="186">
        <v>0</v>
      </c>
      <c r="AQ432" s="185">
        <f t="shared" si="499"/>
        <v>0</v>
      </c>
      <c r="AR432" s="154">
        <v>955</v>
      </c>
      <c r="AS432" s="183">
        <f t="shared" si="500"/>
        <v>0</v>
      </c>
      <c r="AT432" s="154">
        <v>919</v>
      </c>
      <c r="AU432" s="183">
        <f t="shared" si="501"/>
        <v>0</v>
      </c>
      <c r="AV432" s="187">
        <v>9</v>
      </c>
      <c r="AW432" s="254">
        <v>271</v>
      </c>
      <c r="AX432" s="236">
        <f t="shared" si="534"/>
        <v>44256</v>
      </c>
      <c r="AY432" s="6">
        <v>0</v>
      </c>
      <c r="AZ432" s="237">
        <f t="shared" si="535"/>
        <v>410</v>
      </c>
      <c r="BA432" s="237">
        <f t="shared" si="420"/>
        <v>215</v>
      </c>
      <c r="BB432" s="129">
        <v>0</v>
      </c>
      <c r="BC432" s="27">
        <f t="shared" si="502"/>
        <v>964</v>
      </c>
      <c r="BD432" s="237">
        <f t="shared" si="422"/>
        <v>250</v>
      </c>
      <c r="BE432" s="228">
        <f t="shared" si="503"/>
        <v>44256</v>
      </c>
      <c r="BF432" s="131">
        <f t="shared" si="504"/>
        <v>11</v>
      </c>
      <c r="BG432" s="131">
        <f t="shared" si="536"/>
        <v>5020</v>
      </c>
      <c r="BH432" s="228">
        <f t="shared" si="505"/>
        <v>44256</v>
      </c>
      <c r="BI432" s="131">
        <f t="shared" si="506"/>
        <v>5020</v>
      </c>
      <c r="BJ432" s="1">
        <f t="shared" si="507"/>
        <v>44256</v>
      </c>
      <c r="BK432">
        <f t="shared" si="532"/>
        <v>0</v>
      </c>
      <c r="BL432">
        <f t="shared" si="508"/>
        <v>6</v>
      </c>
      <c r="BM432">
        <f t="shared" si="528"/>
        <v>6</v>
      </c>
      <c r="BN432" s="1">
        <f t="shared" si="529"/>
        <v>44256</v>
      </c>
      <c r="BO432">
        <f t="shared" si="531"/>
        <v>8213</v>
      </c>
      <c r="BP432">
        <f t="shared" si="533"/>
        <v>3793</v>
      </c>
      <c r="BQ432" s="178">
        <f t="shared" si="511"/>
        <v>44256</v>
      </c>
      <c r="BR432">
        <f t="shared" si="512"/>
        <v>11019</v>
      </c>
      <c r="BS432">
        <f t="shared" si="513"/>
        <v>10547</v>
      </c>
      <c r="BT432">
        <f t="shared" si="514"/>
        <v>200</v>
      </c>
      <c r="BX432" s="178">
        <f t="shared" si="515"/>
        <v>44256</v>
      </c>
      <c r="BY432">
        <f t="shared" si="516"/>
        <v>48</v>
      </c>
      <c r="BZ432">
        <f t="shared" si="517"/>
        <v>47</v>
      </c>
      <c r="CA432">
        <f t="shared" si="518"/>
        <v>0</v>
      </c>
      <c r="CB432" s="178">
        <f t="shared" si="519"/>
        <v>44256</v>
      </c>
      <c r="CC432">
        <f t="shared" si="520"/>
        <v>955</v>
      </c>
      <c r="CD432">
        <f t="shared" si="521"/>
        <v>919</v>
      </c>
      <c r="CE432">
        <f t="shared" si="522"/>
        <v>9</v>
      </c>
      <c r="CI432" s="178">
        <f t="shared" si="523"/>
        <v>44256</v>
      </c>
      <c r="CJ432">
        <f t="shared" si="524"/>
        <v>14</v>
      </c>
      <c r="CK432">
        <f t="shared" si="525"/>
        <v>11</v>
      </c>
      <c r="CL432" s="178">
        <f t="shared" si="526"/>
        <v>44256</v>
      </c>
      <c r="CM432">
        <f t="shared" si="527"/>
        <v>1</v>
      </c>
      <c r="CN432" s="1">
        <f t="shared" si="480"/>
        <v>44256</v>
      </c>
      <c r="CO432" s="281">
        <f t="shared" si="481"/>
        <v>14</v>
      </c>
      <c r="CP432" s="283">
        <f t="shared" si="482"/>
        <v>44256</v>
      </c>
      <c r="CQ432" s="282">
        <f t="shared" si="483"/>
        <v>1</v>
      </c>
    </row>
    <row r="433" spans="1:96" ht="18" customHeight="1" x14ac:dyDescent="0.65">
      <c r="A433" s="178">
        <v>44257</v>
      </c>
      <c r="B433" s="239">
        <v>10</v>
      </c>
      <c r="C433" s="153">
        <f t="shared" si="467"/>
        <v>5030</v>
      </c>
      <c r="D433" s="153">
        <f t="shared" si="489"/>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7"/>
        <v>44257</v>
      </c>
      <c r="AA433" s="229">
        <f t="shared" si="490"/>
        <v>12035</v>
      </c>
      <c r="AB433" s="229">
        <f t="shared" si="491"/>
        <v>11529</v>
      </c>
      <c r="AC433" s="230">
        <f t="shared" si="492"/>
        <v>209</v>
      </c>
      <c r="AD433" s="182">
        <f t="shared" si="493"/>
        <v>13</v>
      </c>
      <c r="AE433" s="242">
        <f t="shared" si="494"/>
        <v>9827</v>
      </c>
      <c r="AF433" s="154">
        <v>11032</v>
      </c>
      <c r="AG433" s="183">
        <f t="shared" si="495"/>
        <v>16</v>
      </c>
      <c r="AH433" s="154">
        <v>10563</v>
      </c>
      <c r="AI433" s="183">
        <f t="shared" si="509"/>
        <v>0</v>
      </c>
      <c r="AJ433" s="184">
        <v>200</v>
      </c>
      <c r="AK433" s="185">
        <f t="shared" si="496"/>
        <v>0</v>
      </c>
      <c r="AL433" s="154">
        <v>48</v>
      </c>
      <c r="AM433" s="183">
        <f t="shared" si="497"/>
        <v>0</v>
      </c>
      <c r="AN433" s="154">
        <v>47</v>
      </c>
      <c r="AO433" s="183">
        <f t="shared" si="498"/>
        <v>0</v>
      </c>
      <c r="AP433" s="186">
        <v>0</v>
      </c>
      <c r="AQ433" s="185">
        <f t="shared" si="499"/>
        <v>0</v>
      </c>
      <c r="AR433" s="154">
        <v>955</v>
      </c>
      <c r="AS433" s="183">
        <f t="shared" si="500"/>
        <v>0</v>
      </c>
      <c r="AT433" s="154">
        <v>919</v>
      </c>
      <c r="AU433" s="183">
        <f t="shared" si="501"/>
        <v>0</v>
      </c>
      <c r="AV433" s="187">
        <v>9</v>
      </c>
      <c r="AW433" s="254">
        <v>272</v>
      </c>
      <c r="AX433" s="236">
        <f t="shared" si="534"/>
        <v>44257</v>
      </c>
      <c r="AY433" s="6">
        <v>0</v>
      </c>
      <c r="AZ433" s="237">
        <f t="shared" si="535"/>
        <v>410</v>
      </c>
      <c r="BA433" s="237">
        <f t="shared" si="420"/>
        <v>216</v>
      </c>
      <c r="BB433" s="129">
        <v>0</v>
      </c>
      <c r="BC433" s="27">
        <f t="shared" si="502"/>
        <v>964</v>
      </c>
      <c r="BD433" s="237">
        <f t="shared" si="422"/>
        <v>251</v>
      </c>
      <c r="BE433" s="228">
        <f t="shared" si="503"/>
        <v>44257</v>
      </c>
      <c r="BF433" s="131">
        <f t="shared" si="504"/>
        <v>10</v>
      </c>
      <c r="BG433" s="131">
        <f t="shared" si="536"/>
        <v>5030</v>
      </c>
      <c r="BH433" s="228">
        <f t="shared" si="505"/>
        <v>44257</v>
      </c>
      <c r="BI433" s="131">
        <f t="shared" si="506"/>
        <v>5030</v>
      </c>
      <c r="BJ433" s="1">
        <f t="shared" si="507"/>
        <v>44257</v>
      </c>
      <c r="BK433">
        <f t="shared" si="532"/>
        <v>0</v>
      </c>
      <c r="BL433">
        <f t="shared" si="508"/>
        <v>16</v>
      </c>
      <c r="BM433">
        <f t="shared" si="528"/>
        <v>16</v>
      </c>
      <c r="BN433" s="1">
        <f t="shared" si="529"/>
        <v>44257</v>
      </c>
      <c r="BO433">
        <f t="shared" si="531"/>
        <v>8229</v>
      </c>
      <c r="BP433">
        <f t="shared" si="533"/>
        <v>3809</v>
      </c>
      <c r="BQ433" s="178">
        <f t="shared" si="511"/>
        <v>44257</v>
      </c>
      <c r="BR433">
        <f t="shared" si="512"/>
        <v>11032</v>
      </c>
      <c r="BS433">
        <f t="shared" si="513"/>
        <v>10563</v>
      </c>
      <c r="BT433">
        <f t="shared" si="514"/>
        <v>200</v>
      </c>
      <c r="BX433" s="178">
        <f t="shared" si="515"/>
        <v>44257</v>
      </c>
      <c r="BY433">
        <f t="shared" si="516"/>
        <v>48</v>
      </c>
      <c r="BZ433">
        <f t="shared" si="517"/>
        <v>47</v>
      </c>
      <c r="CA433">
        <f t="shared" si="518"/>
        <v>0</v>
      </c>
      <c r="CB433" s="178">
        <f t="shared" si="519"/>
        <v>44257</v>
      </c>
      <c r="CC433">
        <f t="shared" si="520"/>
        <v>955</v>
      </c>
      <c r="CD433">
        <f t="shared" si="521"/>
        <v>919</v>
      </c>
      <c r="CE433">
        <f t="shared" si="522"/>
        <v>9</v>
      </c>
      <c r="CI433" s="178">
        <f t="shared" si="523"/>
        <v>44257</v>
      </c>
      <c r="CJ433">
        <f t="shared" si="524"/>
        <v>13</v>
      </c>
      <c r="CK433">
        <f t="shared" si="525"/>
        <v>16</v>
      </c>
      <c r="CL433" s="178">
        <f t="shared" si="526"/>
        <v>44257</v>
      </c>
      <c r="CM433">
        <f t="shared" si="527"/>
        <v>0</v>
      </c>
      <c r="CN433" s="1">
        <f t="shared" si="480"/>
        <v>44257</v>
      </c>
      <c r="CO433" s="281">
        <f t="shared" si="481"/>
        <v>13</v>
      </c>
      <c r="CP433" s="283">
        <f t="shared" si="482"/>
        <v>44257</v>
      </c>
      <c r="CQ433" s="282">
        <f t="shared" si="483"/>
        <v>0</v>
      </c>
    </row>
    <row r="434" spans="1:96" ht="18" customHeight="1" x14ac:dyDescent="0.65">
      <c r="A434" s="178">
        <v>44258</v>
      </c>
      <c r="B434" s="239">
        <v>10</v>
      </c>
      <c r="C434" s="153">
        <f t="shared" si="467"/>
        <v>5040</v>
      </c>
      <c r="D434" s="153">
        <f t="shared" si="489"/>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7"/>
        <v>44258</v>
      </c>
      <c r="AA434" s="229">
        <f t="shared" si="490"/>
        <v>12052</v>
      </c>
      <c r="AB434" s="229">
        <f t="shared" si="491"/>
        <v>11551</v>
      </c>
      <c r="AC434" s="230">
        <f t="shared" si="492"/>
        <v>209</v>
      </c>
      <c r="AD434" s="182">
        <f t="shared" si="493"/>
        <v>14</v>
      </c>
      <c r="AE434" s="242">
        <f t="shared" si="494"/>
        <v>9841</v>
      </c>
      <c r="AF434" s="154">
        <v>11046</v>
      </c>
      <c r="AG434" s="183">
        <f t="shared" si="495"/>
        <v>15</v>
      </c>
      <c r="AH434" s="154">
        <v>10578</v>
      </c>
      <c r="AI434" s="183">
        <f t="shared" ref="AI434:AI465" si="538">+AJ434-AJ433</f>
        <v>0</v>
      </c>
      <c r="AJ434" s="184">
        <v>200</v>
      </c>
      <c r="AK434" s="185">
        <f t="shared" si="496"/>
        <v>0</v>
      </c>
      <c r="AL434" s="154">
        <v>48</v>
      </c>
      <c r="AM434" s="183">
        <f t="shared" si="497"/>
        <v>0</v>
      </c>
      <c r="AN434" s="154">
        <v>47</v>
      </c>
      <c r="AO434" s="183">
        <f t="shared" si="498"/>
        <v>0</v>
      </c>
      <c r="AP434" s="186">
        <v>0</v>
      </c>
      <c r="AQ434" s="185">
        <f t="shared" si="499"/>
        <v>3</v>
      </c>
      <c r="AR434" s="154">
        <v>958</v>
      </c>
      <c r="AS434" s="183">
        <f t="shared" si="500"/>
        <v>7</v>
      </c>
      <c r="AT434" s="154">
        <v>926</v>
      </c>
      <c r="AU434" s="183">
        <f t="shared" si="501"/>
        <v>0</v>
      </c>
      <c r="AV434" s="187">
        <v>9</v>
      </c>
      <c r="AW434" s="254">
        <v>273</v>
      </c>
      <c r="AX434" s="236">
        <f t="shared" si="534"/>
        <v>44258</v>
      </c>
      <c r="AY434" s="6">
        <v>0</v>
      </c>
      <c r="AZ434" s="237">
        <f t="shared" si="535"/>
        <v>410</v>
      </c>
      <c r="BA434" s="237">
        <f t="shared" si="420"/>
        <v>217</v>
      </c>
      <c r="BB434" s="129">
        <v>0</v>
      </c>
      <c r="BC434" s="27">
        <f t="shared" si="502"/>
        <v>964</v>
      </c>
      <c r="BD434" s="237">
        <f t="shared" si="422"/>
        <v>252</v>
      </c>
      <c r="BE434" s="228">
        <f t="shared" si="503"/>
        <v>44258</v>
      </c>
      <c r="BF434" s="131">
        <f t="shared" si="504"/>
        <v>10</v>
      </c>
      <c r="BG434" s="131">
        <f t="shared" si="536"/>
        <v>5040</v>
      </c>
      <c r="BH434" s="228">
        <f t="shared" si="505"/>
        <v>44258</v>
      </c>
      <c r="BI434" s="131">
        <f t="shared" si="506"/>
        <v>5040</v>
      </c>
      <c r="BJ434" s="1">
        <f t="shared" si="507"/>
        <v>44258</v>
      </c>
      <c r="BK434">
        <f t="shared" si="532"/>
        <v>0</v>
      </c>
      <c r="BL434">
        <f t="shared" si="508"/>
        <v>14</v>
      </c>
      <c r="BM434">
        <f t="shared" si="528"/>
        <v>14</v>
      </c>
      <c r="BN434" s="1">
        <f t="shared" si="529"/>
        <v>44258</v>
      </c>
      <c r="BO434">
        <f t="shared" si="531"/>
        <v>8243</v>
      </c>
      <c r="BP434">
        <f t="shared" si="533"/>
        <v>3823</v>
      </c>
      <c r="BQ434" s="178">
        <f t="shared" si="511"/>
        <v>44258</v>
      </c>
      <c r="BR434">
        <f t="shared" si="512"/>
        <v>11046</v>
      </c>
      <c r="BS434">
        <f t="shared" si="513"/>
        <v>10578</v>
      </c>
      <c r="BT434">
        <f t="shared" si="514"/>
        <v>200</v>
      </c>
      <c r="BX434" s="178">
        <f t="shared" si="515"/>
        <v>44258</v>
      </c>
      <c r="BY434">
        <f t="shared" si="516"/>
        <v>48</v>
      </c>
      <c r="BZ434">
        <f t="shared" si="517"/>
        <v>47</v>
      </c>
      <c r="CA434">
        <f t="shared" si="518"/>
        <v>0</v>
      </c>
      <c r="CB434" s="178">
        <f t="shared" si="519"/>
        <v>44258</v>
      </c>
      <c r="CC434">
        <f t="shared" si="520"/>
        <v>958</v>
      </c>
      <c r="CD434">
        <f t="shared" si="521"/>
        <v>926</v>
      </c>
      <c r="CE434">
        <f t="shared" si="522"/>
        <v>9</v>
      </c>
      <c r="CI434" s="178">
        <f t="shared" si="523"/>
        <v>44258</v>
      </c>
      <c r="CJ434">
        <f t="shared" si="524"/>
        <v>14</v>
      </c>
      <c r="CK434">
        <f t="shared" si="525"/>
        <v>15</v>
      </c>
      <c r="CL434" s="178">
        <f t="shared" si="526"/>
        <v>44258</v>
      </c>
      <c r="CM434">
        <f t="shared" si="527"/>
        <v>0</v>
      </c>
      <c r="CN434" s="1">
        <f t="shared" si="480"/>
        <v>44258</v>
      </c>
      <c r="CO434" s="281">
        <f t="shared" si="481"/>
        <v>14</v>
      </c>
      <c r="CP434" s="283">
        <f t="shared" si="482"/>
        <v>44258</v>
      </c>
      <c r="CQ434" s="282">
        <f t="shared" si="483"/>
        <v>0</v>
      </c>
    </row>
    <row r="435" spans="1:96" ht="18" customHeight="1" x14ac:dyDescent="0.65">
      <c r="A435" s="178">
        <v>44259</v>
      </c>
      <c r="B435" s="239">
        <v>9</v>
      </c>
      <c r="C435" s="153">
        <f t="shared" si="467"/>
        <v>5049</v>
      </c>
      <c r="D435" s="153">
        <f t="shared" ref="D435:D466" si="539">+C435-F435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7"/>
        <v>44259</v>
      </c>
      <c r="AA435" s="229">
        <f t="shared" ref="AA435:AA466" si="540">+AF435+AL435+AR435</f>
        <v>12063</v>
      </c>
      <c r="AB435" s="229">
        <f t="shared" ref="AB435:AB466" si="541">+AH435+AN435+AT435</f>
        <v>11568</v>
      </c>
      <c r="AC435" s="230">
        <f t="shared" ref="AC435:AC466" si="542">+AJ435+AP435+AV435</f>
        <v>210</v>
      </c>
      <c r="AD435" s="182">
        <f t="shared" ref="AD435:AD466" si="543">+AF435-AF434</f>
        <v>9</v>
      </c>
      <c r="AE435" s="242">
        <f t="shared" ref="AE435:AE466" si="544">+AE434+AD435</f>
        <v>9850</v>
      </c>
      <c r="AF435" s="154">
        <v>11055</v>
      </c>
      <c r="AG435" s="183">
        <f t="shared" ref="AG435:AG466" si="545">+AH435-AH434</f>
        <v>15</v>
      </c>
      <c r="AH435" s="154">
        <v>10593</v>
      </c>
      <c r="AI435" s="183">
        <f t="shared" si="538"/>
        <v>1</v>
      </c>
      <c r="AJ435" s="184">
        <v>201</v>
      </c>
      <c r="AK435" s="185">
        <f t="shared" ref="AK435:AK466" si="546">+AL435-AL434</f>
        <v>0</v>
      </c>
      <c r="AL435" s="154">
        <v>48</v>
      </c>
      <c r="AM435" s="183">
        <f t="shared" ref="AM435:AM466" si="547">+AN435-AN434</f>
        <v>0</v>
      </c>
      <c r="AN435" s="154">
        <v>47</v>
      </c>
      <c r="AO435" s="183">
        <f t="shared" ref="AO435:AO466" si="548">+AP435-AP434</f>
        <v>0</v>
      </c>
      <c r="AP435" s="186">
        <v>0</v>
      </c>
      <c r="AQ435" s="185">
        <f t="shared" ref="AQ435:AQ466" si="549">+AR435-AR434</f>
        <v>2</v>
      </c>
      <c r="AR435" s="154">
        <v>960</v>
      </c>
      <c r="AS435" s="183">
        <f t="shared" si="500"/>
        <v>2</v>
      </c>
      <c r="AT435" s="154">
        <v>928</v>
      </c>
      <c r="AU435" s="183">
        <f t="shared" ref="AU435:AU466" si="550">+AV435-AV434</f>
        <v>0</v>
      </c>
      <c r="AV435" s="187">
        <v>9</v>
      </c>
      <c r="AW435" s="254">
        <v>274</v>
      </c>
      <c r="AX435" s="236">
        <f t="shared" si="534"/>
        <v>44259</v>
      </c>
      <c r="AY435" s="6">
        <v>0</v>
      </c>
      <c r="AZ435" s="237">
        <f t="shared" si="535"/>
        <v>410</v>
      </c>
      <c r="BA435" s="237">
        <f t="shared" si="420"/>
        <v>218</v>
      </c>
      <c r="BB435" s="129">
        <v>0</v>
      </c>
      <c r="BC435" s="27">
        <f t="shared" ref="BC435:BC466" si="551">+BC434+BB435</f>
        <v>964</v>
      </c>
      <c r="BD435" s="237">
        <f t="shared" si="422"/>
        <v>253</v>
      </c>
      <c r="BE435" s="228">
        <f t="shared" ref="BE435:BE466" si="552">+Z435</f>
        <v>44259</v>
      </c>
      <c r="BF435" s="131">
        <f t="shared" ref="BF435:BF456" si="553">+B435</f>
        <v>9</v>
      </c>
      <c r="BG435" s="131">
        <f t="shared" ref="BG435:BG498" si="554">+BI435</f>
        <v>5049</v>
      </c>
      <c r="BH435" s="228">
        <f t="shared" ref="BH435:BH498" si="555">+A435</f>
        <v>44259</v>
      </c>
      <c r="BI435" s="131">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78">
        <f t="shared" si="511"/>
        <v>44259</v>
      </c>
      <c r="BR435">
        <f t="shared" si="512"/>
        <v>11055</v>
      </c>
      <c r="BS435">
        <f t="shared" si="513"/>
        <v>10593</v>
      </c>
      <c r="BT435">
        <f t="shared" si="514"/>
        <v>201</v>
      </c>
      <c r="BX435" s="178">
        <f t="shared" si="515"/>
        <v>44259</v>
      </c>
      <c r="BY435">
        <f t="shared" si="516"/>
        <v>48</v>
      </c>
      <c r="BZ435">
        <f t="shared" si="517"/>
        <v>47</v>
      </c>
      <c r="CA435">
        <f t="shared" si="518"/>
        <v>0</v>
      </c>
      <c r="CB435" s="178">
        <f t="shared" si="519"/>
        <v>44259</v>
      </c>
      <c r="CC435">
        <f t="shared" si="520"/>
        <v>960</v>
      </c>
      <c r="CD435">
        <f t="shared" si="521"/>
        <v>928</v>
      </c>
      <c r="CE435">
        <f t="shared" si="522"/>
        <v>9</v>
      </c>
      <c r="CI435" s="178">
        <f t="shared" si="523"/>
        <v>44259</v>
      </c>
      <c r="CJ435">
        <f t="shared" si="524"/>
        <v>9</v>
      </c>
      <c r="CK435">
        <f t="shared" si="525"/>
        <v>15</v>
      </c>
      <c r="CL435" s="178">
        <f t="shared" si="526"/>
        <v>44259</v>
      </c>
      <c r="CM435">
        <f t="shared" si="527"/>
        <v>1</v>
      </c>
      <c r="CN435" s="1">
        <f t="shared" si="480"/>
        <v>44259</v>
      </c>
      <c r="CO435" s="281">
        <f t="shared" si="481"/>
        <v>9</v>
      </c>
      <c r="CP435" s="283">
        <f t="shared" si="482"/>
        <v>44259</v>
      </c>
      <c r="CQ435" s="282">
        <f t="shared" si="483"/>
        <v>1</v>
      </c>
    </row>
    <row r="436" spans="1:96" ht="18" customHeight="1" x14ac:dyDescent="0.65">
      <c r="A436" s="178">
        <v>44260</v>
      </c>
      <c r="B436" s="239">
        <v>10</v>
      </c>
      <c r="C436" s="153">
        <f t="shared" si="467"/>
        <v>5059</v>
      </c>
      <c r="D436" s="153">
        <f t="shared" si="539"/>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7"/>
        <v>44260</v>
      </c>
      <c r="AA436" s="229">
        <f t="shared" si="540"/>
        <v>12074</v>
      </c>
      <c r="AB436" s="229">
        <f t="shared" si="541"/>
        <v>11579</v>
      </c>
      <c r="AC436" s="230">
        <f t="shared" si="542"/>
        <v>210</v>
      </c>
      <c r="AD436" s="182">
        <f t="shared" si="543"/>
        <v>11</v>
      </c>
      <c r="AE436" s="242">
        <f t="shared" si="544"/>
        <v>9861</v>
      </c>
      <c r="AF436" s="154">
        <v>11066</v>
      </c>
      <c r="AG436" s="183">
        <f t="shared" si="545"/>
        <v>11</v>
      </c>
      <c r="AH436" s="154">
        <v>10604</v>
      </c>
      <c r="AI436" s="183">
        <f t="shared" si="538"/>
        <v>0</v>
      </c>
      <c r="AJ436" s="184">
        <v>201</v>
      </c>
      <c r="AK436" s="185">
        <f t="shared" si="546"/>
        <v>0</v>
      </c>
      <c r="AL436" s="154">
        <v>48</v>
      </c>
      <c r="AM436" s="183">
        <f t="shared" si="547"/>
        <v>0</v>
      </c>
      <c r="AN436" s="154">
        <v>47</v>
      </c>
      <c r="AO436" s="183">
        <f t="shared" si="548"/>
        <v>0</v>
      </c>
      <c r="AP436" s="186">
        <v>0</v>
      </c>
      <c r="AQ436" s="185">
        <f t="shared" si="549"/>
        <v>0</v>
      </c>
      <c r="AR436" s="154">
        <v>960</v>
      </c>
      <c r="AS436" s="183">
        <f t="shared" ref="AS436:AS449" si="559">+AT436-AT435</f>
        <v>0</v>
      </c>
      <c r="AT436" s="154">
        <v>928</v>
      </c>
      <c r="AU436" s="183">
        <f t="shared" si="550"/>
        <v>0</v>
      </c>
      <c r="AV436" s="187">
        <v>9</v>
      </c>
      <c r="AW436" s="254">
        <v>275</v>
      </c>
      <c r="AX436" s="236">
        <f t="shared" si="534"/>
        <v>44260</v>
      </c>
      <c r="AY436" s="6">
        <v>0</v>
      </c>
      <c r="AZ436" s="237">
        <f t="shared" si="535"/>
        <v>410</v>
      </c>
      <c r="BA436" s="237">
        <f t="shared" si="420"/>
        <v>219</v>
      </c>
      <c r="BB436" s="129">
        <v>0</v>
      </c>
      <c r="BC436" s="27">
        <f t="shared" si="551"/>
        <v>964</v>
      </c>
      <c r="BD436" s="237">
        <f t="shared" si="422"/>
        <v>254</v>
      </c>
      <c r="BE436" s="228">
        <f t="shared" si="552"/>
        <v>44260</v>
      </c>
      <c r="BF436" s="131">
        <f t="shared" si="553"/>
        <v>10</v>
      </c>
      <c r="BG436" s="131">
        <f t="shared" si="554"/>
        <v>5059</v>
      </c>
      <c r="BH436" s="228">
        <f t="shared" si="555"/>
        <v>44260</v>
      </c>
      <c r="BI436" s="131">
        <f t="shared" si="556"/>
        <v>5059</v>
      </c>
      <c r="BJ436" s="1">
        <f t="shared" si="557"/>
        <v>44260</v>
      </c>
      <c r="BK436">
        <f t="shared" si="532"/>
        <v>0</v>
      </c>
      <c r="BL436">
        <f t="shared" si="558"/>
        <v>23</v>
      </c>
      <c r="BM436">
        <f t="shared" si="528"/>
        <v>23</v>
      </c>
      <c r="BN436" s="1">
        <f t="shared" si="529"/>
        <v>44260</v>
      </c>
      <c r="BO436">
        <f t="shared" si="531"/>
        <v>8278</v>
      </c>
      <c r="BP436">
        <f t="shared" si="533"/>
        <v>3858</v>
      </c>
      <c r="BQ436" s="178">
        <f t="shared" si="511"/>
        <v>44260</v>
      </c>
      <c r="BR436">
        <f t="shared" si="512"/>
        <v>11066</v>
      </c>
      <c r="BS436">
        <f t="shared" si="513"/>
        <v>10604</v>
      </c>
      <c r="BT436">
        <f t="shared" si="514"/>
        <v>201</v>
      </c>
      <c r="BX436" s="178">
        <f t="shared" si="515"/>
        <v>44260</v>
      </c>
      <c r="BY436">
        <f t="shared" si="516"/>
        <v>48</v>
      </c>
      <c r="BZ436">
        <f t="shared" si="517"/>
        <v>47</v>
      </c>
      <c r="CA436">
        <f t="shared" si="518"/>
        <v>0</v>
      </c>
      <c r="CB436" s="178">
        <f t="shared" si="519"/>
        <v>44260</v>
      </c>
      <c r="CC436">
        <f t="shared" si="520"/>
        <v>960</v>
      </c>
      <c r="CD436">
        <f t="shared" si="521"/>
        <v>928</v>
      </c>
      <c r="CE436">
        <f t="shared" si="522"/>
        <v>9</v>
      </c>
      <c r="CI436" s="178">
        <f t="shared" si="523"/>
        <v>44260</v>
      </c>
      <c r="CJ436">
        <f t="shared" si="524"/>
        <v>11</v>
      </c>
      <c r="CK436">
        <f t="shared" si="525"/>
        <v>11</v>
      </c>
      <c r="CL436" s="178">
        <f t="shared" si="526"/>
        <v>44260</v>
      </c>
      <c r="CM436">
        <f t="shared" si="527"/>
        <v>0</v>
      </c>
      <c r="CN436" s="1">
        <f t="shared" si="480"/>
        <v>44260</v>
      </c>
      <c r="CO436" s="281">
        <f t="shared" si="481"/>
        <v>11</v>
      </c>
      <c r="CP436" s="283">
        <f t="shared" si="482"/>
        <v>44260</v>
      </c>
      <c r="CQ436" s="282">
        <f t="shared" si="483"/>
        <v>0</v>
      </c>
    </row>
    <row r="437" spans="1:96" ht="18" customHeight="1" x14ac:dyDescent="0.65">
      <c r="A437" s="178">
        <v>44261</v>
      </c>
      <c r="B437" s="239">
        <v>13</v>
      </c>
      <c r="C437" s="153">
        <f t="shared" si="467"/>
        <v>5072</v>
      </c>
      <c r="D437" s="153">
        <f t="shared" si="539"/>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7"/>
        <v>44261</v>
      </c>
      <c r="AA437" s="229">
        <f t="shared" si="540"/>
        <v>12089</v>
      </c>
      <c r="AB437" s="229">
        <f t="shared" si="541"/>
        <v>11601</v>
      </c>
      <c r="AC437" s="230">
        <f t="shared" si="542"/>
        <v>212</v>
      </c>
      <c r="AD437" s="182">
        <f t="shared" si="543"/>
        <v>8</v>
      </c>
      <c r="AE437" s="242">
        <f t="shared" si="544"/>
        <v>9869</v>
      </c>
      <c r="AF437" s="154">
        <v>11074</v>
      </c>
      <c r="AG437" s="183">
        <f t="shared" si="545"/>
        <v>18</v>
      </c>
      <c r="AH437" s="154">
        <v>10622</v>
      </c>
      <c r="AI437" s="183">
        <f t="shared" si="538"/>
        <v>1</v>
      </c>
      <c r="AJ437" s="184">
        <v>202</v>
      </c>
      <c r="AK437" s="185">
        <f t="shared" si="546"/>
        <v>0</v>
      </c>
      <c r="AL437" s="154">
        <v>48</v>
      </c>
      <c r="AM437" s="183">
        <f t="shared" si="547"/>
        <v>0</v>
      </c>
      <c r="AN437" s="154">
        <v>47</v>
      </c>
      <c r="AO437" s="183">
        <f t="shared" si="548"/>
        <v>0</v>
      </c>
      <c r="AP437" s="186">
        <v>0</v>
      </c>
      <c r="AQ437" s="185">
        <f t="shared" si="549"/>
        <v>7</v>
      </c>
      <c r="AR437" s="154">
        <v>967</v>
      </c>
      <c r="AS437" s="183">
        <f t="shared" si="559"/>
        <v>4</v>
      </c>
      <c r="AT437" s="154">
        <v>932</v>
      </c>
      <c r="AU437" s="183">
        <f t="shared" si="550"/>
        <v>1</v>
      </c>
      <c r="AV437" s="187">
        <v>10</v>
      </c>
      <c r="AW437" s="254">
        <v>276</v>
      </c>
      <c r="AX437" s="236">
        <f t="shared" si="534"/>
        <v>44261</v>
      </c>
      <c r="AY437" s="6">
        <v>0</v>
      </c>
      <c r="AZ437" s="237">
        <f t="shared" si="535"/>
        <v>410</v>
      </c>
      <c r="BA437" s="237">
        <f t="shared" si="420"/>
        <v>220</v>
      </c>
      <c r="BB437" s="129">
        <v>0</v>
      </c>
      <c r="BC437" s="27">
        <f t="shared" si="551"/>
        <v>964</v>
      </c>
      <c r="BD437" s="237">
        <f t="shared" si="422"/>
        <v>255</v>
      </c>
      <c r="BE437" s="228">
        <f t="shared" si="552"/>
        <v>44261</v>
      </c>
      <c r="BF437" s="131">
        <f t="shared" si="553"/>
        <v>13</v>
      </c>
      <c r="BG437" s="131">
        <f t="shared" si="554"/>
        <v>5072</v>
      </c>
      <c r="BH437" s="228">
        <f t="shared" si="555"/>
        <v>44261</v>
      </c>
      <c r="BI437" s="131">
        <f t="shared" si="556"/>
        <v>5072</v>
      </c>
      <c r="BJ437" s="1">
        <f t="shared" si="557"/>
        <v>44261</v>
      </c>
      <c r="BK437">
        <f t="shared" si="532"/>
        <v>0</v>
      </c>
      <c r="BL437">
        <f t="shared" si="558"/>
        <v>11</v>
      </c>
      <c r="BM437">
        <f t="shared" si="528"/>
        <v>11</v>
      </c>
      <c r="BN437" s="1">
        <f t="shared" si="529"/>
        <v>44261</v>
      </c>
      <c r="BO437">
        <f t="shared" si="531"/>
        <v>8289</v>
      </c>
      <c r="BP437">
        <f t="shared" si="533"/>
        <v>3869</v>
      </c>
      <c r="BQ437" s="178">
        <f t="shared" si="511"/>
        <v>44261</v>
      </c>
      <c r="BR437">
        <f t="shared" si="512"/>
        <v>11074</v>
      </c>
      <c r="BS437">
        <f t="shared" si="513"/>
        <v>10622</v>
      </c>
      <c r="BT437">
        <f t="shared" si="514"/>
        <v>202</v>
      </c>
      <c r="BX437" s="178">
        <f t="shared" si="515"/>
        <v>44261</v>
      </c>
      <c r="BY437">
        <f t="shared" si="516"/>
        <v>48</v>
      </c>
      <c r="BZ437">
        <f t="shared" si="517"/>
        <v>47</v>
      </c>
      <c r="CA437">
        <f t="shared" si="518"/>
        <v>0</v>
      </c>
      <c r="CB437" s="178">
        <f t="shared" si="519"/>
        <v>44261</v>
      </c>
      <c r="CC437">
        <f t="shared" si="520"/>
        <v>967</v>
      </c>
      <c r="CD437">
        <f t="shared" si="521"/>
        <v>932</v>
      </c>
      <c r="CE437">
        <f t="shared" si="522"/>
        <v>10</v>
      </c>
      <c r="CI437" s="178">
        <f t="shared" si="523"/>
        <v>44261</v>
      </c>
      <c r="CJ437">
        <f t="shared" si="524"/>
        <v>8</v>
      </c>
      <c r="CK437">
        <f t="shared" si="525"/>
        <v>18</v>
      </c>
      <c r="CL437" s="178">
        <f t="shared" si="526"/>
        <v>44261</v>
      </c>
      <c r="CM437">
        <f t="shared" si="527"/>
        <v>1</v>
      </c>
      <c r="CN437" s="1">
        <f t="shared" si="480"/>
        <v>44261</v>
      </c>
      <c r="CO437" s="281">
        <f t="shared" si="481"/>
        <v>8</v>
      </c>
      <c r="CP437" s="283">
        <f t="shared" si="482"/>
        <v>44261</v>
      </c>
      <c r="CQ437" s="282">
        <f t="shared" si="483"/>
        <v>1</v>
      </c>
    </row>
    <row r="438" spans="1:96" ht="18" customHeight="1" x14ac:dyDescent="0.65">
      <c r="A438" s="178">
        <v>44262</v>
      </c>
      <c r="B438" s="239">
        <v>19</v>
      </c>
      <c r="C438" s="153">
        <f t="shared" si="467"/>
        <v>5091</v>
      </c>
      <c r="D438" s="153">
        <f t="shared" si="539"/>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0">+A438</f>
        <v>44262</v>
      </c>
      <c r="AA438" s="229">
        <f t="shared" si="540"/>
        <v>12107</v>
      </c>
      <c r="AB438" s="229">
        <f t="shared" si="541"/>
        <v>11608</v>
      </c>
      <c r="AC438" s="230">
        <f t="shared" si="542"/>
        <v>212</v>
      </c>
      <c r="AD438" s="182">
        <f t="shared" si="543"/>
        <v>16</v>
      </c>
      <c r="AE438" s="242">
        <f t="shared" si="544"/>
        <v>9885</v>
      </c>
      <c r="AF438" s="154">
        <v>11090</v>
      </c>
      <c r="AG438" s="183">
        <f t="shared" si="545"/>
        <v>7</v>
      </c>
      <c r="AH438" s="154">
        <v>10629</v>
      </c>
      <c r="AI438" s="183">
        <f t="shared" si="538"/>
        <v>0</v>
      </c>
      <c r="AJ438" s="184">
        <v>202</v>
      </c>
      <c r="AK438" s="185">
        <f t="shared" si="546"/>
        <v>0</v>
      </c>
      <c r="AL438" s="154">
        <v>48</v>
      </c>
      <c r="AM438" s="183">
        <f t="shared" si="547"/>
        <v>0</v>
      </c>
      <c r="AN438" s="154">
        <v>47</v>
      </c>
      <c r="AO438" s="183">
        <f t="shared" si="548"/>
        <v>0</v>
      </c>
      <c r="AP438" s="186">
        <v>0</v>
      </c>
      <c r="AQ438" s="185">
        <f t="shared" si="549"/>
        <v>2</v>
      </c>
      <c r="AR438" s="154">
        <v>969</v>
      </c>
      <c r="AS438" s="183">
        <f t="shared" si="559"/>
        <v>0</v>
      </c>
      <c r="AT438" s="154">
        <v>932</v>
      </c>
      <c r="AU438" s="183">
        <f t="shared" si="550"/>
        <v>0</v>
      </c>
      <c r="AV438" s="187">
        <v>10</v>
      </c>
      <c r="AW438" s="254">
        <v>277</v>
      </c>
      <c r="AX438" s="236">
        <f t="shared" ref="AX438:AX501" si="561">+A438</f>
        <v>44262</v>
      </c>
      <c r="AY438" s="6">
        <v>0</v>
      </c>
      <c r="AZ438" s="237">
        <f t="shared" si="535"/>
        <v>410</v>
      </c>
      <c r="BA438" s="237">
        <f t="shared" si="420"/>
        <v>221</v>
      </c>
      <c r="BB438" s="129">
        <v>0</v>
      </c>
      <c r="BC438" s="27">
        <f t="shared" si="551"/>
        <v>964</v>
      </c>
      <c r="BD438" s="237">
        <f t="shared" si="422"/>
        <v>256</v>
      </c>
      <c r="BE438" s="228">
        <f t="shared" si="552"/>
        <v>44262</v>
      </c>
      <c r="BF438" s="131">
        <f t="shared" si="553"/>
        <v>19</v>
      </c>
      <c r="BG438" s="131">
        <f t="shared" si="554"/>
        <v>5091</v>
      </c>
      <c r="BH438" s="228">
        <f t="shared" si="555"/>
        <v>44262</v>
      </c>
      <c r="BI438" s="131">
        <f t="shared" si="556"/>
        <v>5091</v>
      </c>
      <c r="BJ438" s="1">
        <f t="shared" si="557"/>
        <v>44262</v>
      </c>
      <c r="BK438">
        <f t="shared" si="532"/>
        <v>0</v>
      </c>
      <c r="BL438">
        <f t="shared" si="558"/>
        <v>17</v>
      </c>
      <c r="BM438">
        <f t="shared" si="528"/>
        <v>17</v>
      </c>
      <c r="BN438" s="1">
        <f t="shared" si="529"/>
        <v>44262</v>
      </c>
      <c r="BO438">
        <f t="shared" si="531"/>
        <v>8306</v>
      </c>
      <c r="BP438">
        <f t="shared" si="533"/>
        <v>3886</v>
      </c>
      <c r="BQ438" s="178">
        <f t="shared" si="511"/>
        <v>44262</v>
      </c>
      <c r="BR438">
        <f t="shared" si="512"/>
        <v>11090</v>
      </c>
      <c r="BS438">
        <f t="shared" si="513"/>
        <v>10629</v>
      </c>
      <c r="BT438">
        <f t="shared" si="514"/>
        <v>202</v>
      </c>
      <c r="BX438" s="178">
        <f t="shared" si="515"/>
        <v>44262</v>
      </c>
      <c r="BY438">
        <f t="shared" si="516"/>
        <v>48</v>
      </c>
      <c r="BZ438">
        <f t="shared" si="517"/>
        <v>47</v>
      </c>
      <c r="CA438">
        <f t="shared" si="518"/>
        <v>0</v>
      </c>
      <c r="CB438" s="178">
        <f t="shared" si="519"/>
        <v>44262</v>
      </c>
      <c r="CC438">
        <f t="shared" si="520"/>
        <v>969</v>
      </c>
      <c r="CD438">
        <f t="shared" si="521"/>
        <v>932</v>
      </c>
      <c r="CE438">
        <f t="shared" si="522"/>
        <v>10</v>
      </c>
      <c r="CI438" s="178">
        <f t="shared" si="523"/>
        <v>44262</v>
      </c>
      <c r="CJ438">
        <f t="shared" si="524"/>
        <v>16</v>
      </c>
      <c r="CK438">
        <f t="shared" si="525"/>
        <v>7</v>
      </c>
      <c r="CL438" s="178">
        <f t="shared" si="526"/>
        <v>44262</v>
      </c>
      <c r="CM438">
        <f t="shared" si="527"/>
        <v>0</v>
      </c>
      <c r="CN438" s="1">
        <f t="shared" si="480"/>
        <v>44262</v>
      </c>
      <c r="CO438" s="281">
        <f t="shared" si="481"/>
        <v>16</v>
      </c>
      <c r="CP438" s="283">
        <f t="shared" si="482"/>
        <v>44262</v>
      </c>
      <c r="CQ438" s="282">
        <f t="shared" si="483"/>
        <v>0</v>
      </c>
      <c r="CR438" s="178"/>
    </row>
    <row r="439" spans="1:96" ht="18" customHeight="1" x14ac:dyDescent="0.65">
      <c r="A439" s="178">
        <v>44263</v>
      </c>
      <c r="B439" s="239">
        <v>8</v>
      </c>
      <c r="C439" s="153">
        <f t="shared" si="467"/>
        <v>5099</v>
      </c>
      <c r="D439" s="153">
        <f t="shared" si="539"/>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0"/>
        <v>44263</v>
      </c>
      <c r="AA439" s="229">
        <f t="shared" si="540"/>
        <v>12123</v>
      </c>
      <c r="AB439" s="229">
        <f t="shared" si="541"/>
        <v>11615</v>
      </c>
      <c r="AC439" s="230">
        <f t="shared" si="542"/>
        <v>212</v>
      </c>
      <c r="AD439" s="182">
        <f t="shared" si="543"/>
        <v>9</v>
      </c>
      <c r="AE439" s="242">
        <f t="shared" si="544"/>
        <v>9894</v>
      </c>
      <c r="AF439" s="154">
        <v>11099</v>
      </c>
      <c r="AG439" s="183">
        <f t="shared" si="545"/>
        <v>7</v>
      </c>
      <c r="AH439" s="154">
        <v>10636</v>
      </c>
      <c r="AI439" s="183">
        <f t="shared" si="538"/>
        <v>0</v>
      </c>
      <c r="AJ439" s="184">
        <v>202</v>
      </c>
      <c r="AK439" s="185">
        <f t="shared" si="546"/>
        <v>0</v>
      </c>
      <c r="AL439" s="154">
        <v>48</v>
      </c>
      <c r="AM439" s="183">
        <f t="shared" si="547"/>
        <v>0</v>
      </c>
      <c r="AN439" s="154">
        <v>47</v>
      </c>
      <c r="AO439" s="183">
        <f t="shared" si="548"/>
        <v>0</v>
      </c>
      <c r="AP439" s="186">
        <v>0</v>
      </c>
      <c r="AQ439" s="185">
        <f t="shared" si="549"/>
        <v>7</v>
      </c>
      <c r="AR439" s="154">
        <v>976</v>
      </c>
      <c r="AS439" s="183">
        <f t="shared" si="559"/>
        <v>0</v>
      </c>
      <c r="AT439" s="154">
        <v>932</v>
      </c>
      <c r="AU439" s="183">
        <f t="shared" si="550"/>
        <v>0</v>
      </c>
      <c r="AV439" s="187">
        <v>10</v>
      </c>
      <c r="AW439" s="254">
        <v>278</v>
      </c>
      <c r="AX439" s="236">
        <f t="shared" si="561"/>
        <v>44263</v>
      </c>
      <c r="AY439" s="6">
        <v>0</v>
      </c>
      <c r="AZ439" s="237">
        <f t="shared" si="535"/>
        <v>410</v>
      </c>
      <c r="BA439" s="237">
        <f t="shared" si="420"/>
        <v>222</v>
      </c>
      <c r="BB439" s="129">
        <v>0</v>
      </c>
      <c r="BC439" s="27">
        <f t="shared" si="551"/>
        <v>964</v>
      </c>
      <c r="BD439" s="237">
        <f t="shared" si="422"/>
        <v>257</v>
      </c>
      <c r="BE439" s="228">
        <f t="shared" si="552"/>
        <v>44263</v>
      </c>
      <c r="BF439" s="131">
        <f t="shared" si="553"/>
        <v>8</v>
      </c>
      <c r="BG439" s="131">
        <f t="shared" si="554"/>
        <v>5099</v>
      </c>
      <c r="BH439" s="228">
        <f t="shared" si="555"/>
        <v>44263</v>
      </c>
      <c r="BI439" s="131">
        <f t="shared" si="556"/>
        <v>5099</v>
      </c>
      <c r="BJ439" s="1">
        <f t="shared" si="557"/>
        <v>44263</v>
      </c>
      <c r="BK439">
        <f t="shared" si="532"/>
        <v>0</v>
      </c>
      <c r="BL439">
        <f t="shared" si="558"/>
        <v>9</v>
      </c>
      <c r="BM439">
        <f t="shared" si="528"/>
        <v>9</v>
      </c>
      <c r="BN439" s="1">
        <f t="shared" si="529"/>
        <v>44263</v>
      </c>
      <c r="BO439">
        <f t="shared" si="531"/>
        <v>8315</v>
      </c>
      <c r="BP439">
        <f t="shared" si="533"/>
        <v>3895</v>
      </c>
      <c r="BQ439" s="178">
        <f t="shared" si="511"/>
        <v>44263</v>
      </c>
      <c r="BR439">
        <f t="shared" si="512"/>
        <v>11099</v>
      </c>
      <c r="BS439">
        <f t="shared" si="513"/>
        <v>10636</v>
      </c>
      <c r="BT439">
        <f t="shared" si="514"/>
        <v>202</v>
      </c>
      <c r="BX439" s="178">
        <f t="shared" si="515"/>
        <v>44263</v>
      </c>
      <c r="BY439">
        <f t="shared" si="516"/>
        <v>48</v>
      </c>
      <c r="BZ439">
        <f t="shared" si="517"/>
        <v>47</v>
      </c>
      <c r="CA439">
        <f t="shared" si="518"/>
        <v>0</v>
      </c>
      <c r="CB439" s="178">
        <f t="shared" si="519"/>
        <v>44263</v>
      </c>
      <c r="CC439">
        <f t="shared" si="520"/>
        <v>976</v>
      </c>
      <c r="CD439">
        <f t="shared" si="521"/>
        <v>932</v>
      </c>
      <c r="CE439">
        <f t="shared" si="522"/>
        <v>10</v>
      </c>
      <c r="CI439" s="178">
        <f t="shared" si="523"/>
        <v>44263</v>
      </c>
      <c r="CJ439">
        <f t="shared" si="524"/>
        <v>9</v>
      </c>
      <c r="CK439">
        <f t="shared" si="525"/>
        <v>7</v>
      </c>
      <c r="CL439" s="178">
        <f t="shared" si="526"/>
        <v>44263</v>
      </c>
      <c r="CM439">
        <f t="shared" si="527"/>
        <v>0</v>
      </c>
      <c r="CN439" s="1">
        <f t="shared" si="480"/>
        <v>44263</v>
      </c>
      <c r="CO439" s="281">
        <f t="shared" si="481"/>
        <v>9</v>
      </c>
      <c r="CP439" s="283">
        <f t="shared" si="482"/>
        <v>44263</v>
      </c>
      <c r="CQ439" s="282">
        <f t="shared" si="483"/>
        <v>0</v>
      </c>
      <c r="CR439" s="178"/>
    </row>
    <row r="440" spans="1:96" ht="18" customHeight="1" x14ac:dyDescent="0.65">
      <c r="A440" s="178">
        <v>44264</v>
      </c>
      <c r="B440" s="239">
        <v>5</v>
      </c>
      <c r="C440" s="153">
        <f t="shared" si="467"/>
        <v>5104</v>
      </c>
      <c r="D440" s="153">
        <f t="shared" si="539"/>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0"/>
        <v>44264</v>
      </c>
      <c r="AA440" s="229">
        <f t="shared" si="540"/>
        <v>12145</v>
      </c>
      <c r="AB440" s="229">
        <f t="shared" si="541"/>
        <v>11641</v>
      </c>
      <c r="AC440" s="230">
        <f t="shared" si="542"/>
        <v>212</v>
      </c>
      <c r="AD440" s="182">
        <f t="shared" si="543"/>
        <v>21</v>
      </c>
      <c r="AE440" s="242">
        <f t="shared" si="544"/>
        <v>9915</v>
      </c>
      <c r="AF440" s="154">
        <v>11120</v>
      </c>
      <c r="AG440" s="183">
        <f t="shared" si="545"/>
        <v>26</v>
      </c>
      <c r="AH440" s="154">
        <v>10662</v>
      </c>
      <c r="AI440" s="183">
        <f t="shared" si="538"/>
        <v>0</v>
      </c>
      <c r="AJ440" s="184">
        <v>202</v>
      </c>
      <c r="AK440" s="185">
        <f t="shared" si="546"/>
        <v>0</v>
      </c>
      <c r="AL440" s="154">
        <v>48</v>
      </c>
      <c r="AM440" s="183">
        <f t="shared" si="547"/>
        <v>0</v>
      </c>
      <c r="AN440" s="154">
        <v>47</v>
      </c>
      <c r="AO440" s="183">
        <f t="shared" si="548"/>
        <v>0</v>
      </c>
      <c r="AP440" s="186">
        <v>0</v>
      </c>
      <c r="AQ440" s="185">
        <f t="shared" si="549"/>
        <v>1</v>
      </c>
      <c r="AR440" s="154">
        <v>977</v>
      </c>
      <c r="AS440" s="183">
        <f t="shared" si="559"/>
        <v>0</v>
      </c>
      <c r="AT440" s="154">
        <v>932</v>
      </c>
      <c r="AU440" s="183">
        <f t="shared" si="550"/>
        <v>0</v>
      </c>
      <c r="AV440" s="187">
        <v>10</v>
      </c>
      <c r="AW440" s="254">
        <v>279</v>
      </c>
      <c r="AX440" s="236">
        <f t="shared" si="561"/>
        <v>44264</v>
      </c>
      <c r="AY440" s="6">
        <v>0</v>
      </c>
      <c r="AZ440" s="237">
        <f t="shared" si="535"/>
        <v>410</v>
      </c>
      <c r="BA440" s="237">
        <f t="shared" si="420"/>
        <v>223</v>
      </c>
      <c r="BB440" s="129">
        <v>0</v>
      </c>
      <c r="BC440" s="27">
        <f t="shared" si="551"/>
        <v>964</v>
      </c>
      <c r="BD440" s="237">
        <f t="shared" si="422"/>
        <v>258</v>
      </c>
      <c r="BE440" s="228">
        <f t="shared" si="552"/>
        <v>44264</v>
      </c>
      <c r="BF440" s="131">
        <f t="shared" si="553"/>
        <v>5</v>
      </c>
      <c r="BG440" s="131">
        <f t="shared" si="554"/>
        <v>5104</v>
      </c>
      <c r="BH440" s="228">
        <f t="shared" si="555"/>
        <v>44264</v>
      </c>
      <c r="BI440" s="131">
        <f t="shared" si="556"/>
        <v>5104</v>
      </c>
      <c r="BJ440" s="1">
        <f t="shared" si="557"/>
        <v>44264</v>
      </c>
      <c r="BK440">
        <f t="shared" si="532"/>
        <v>0</v>
      </c>
      <c r="BL440">
        <f t="shared" si="558"/>
        <v>16</v>
      </c>
      <c r="BM440">
        <f t="shared" si="528"/>
        <v>16</v>
      </c>
      <c r="BN440" s="1">
        <f t="shared" si="529"/>
        <v>44264</v>
      </c>
      <c r="BO440">
        <f t="shared" si="531"/>
        <v>8331</v>
      </c>
      <c r="BP440">
        <f t="shared" si="533"/>
        <v>3911</v>
      </c>
      <c r="BQ440" s="178">
        <f t="shared" si="511"/>
        <v>44264</v>
      </c>
      <c r="BR440">
        <f t="shared" si="512"/>
        <v>11120</v>
      </c>
      <c r="BS440">
        <f t="shared" si="513"/>
        <v>10662</v>
      </c>
      <c r="BT440">
        <f t="shared" si="514"/>
        <v>202</v>
      </c>
      <c r="BX440" s="178">
        <f t="shared" si="515"/>
        <v>44264</v>
      </c>
      <c r="BY440">
        <f t="shared" si="516"/>
        <v>48</v>
      </c>
      <c r="BZ440">
        <f t="shared" si="517"/>
        <v>47</v>
      </c>
      <c r="CA440">
        <f t="shared" si="518"/>
        <v>0</v>
      </c>
      <c r="CB440" s="178">
        <f t="shared" si="519"/>
        <v>44264</v>
      </c>
      <c r="CC440">
        <f t="shared" si="520"/>
        <v>977</v>
      </c>
      <c r="CD440">
        <f t="shared" si="521"/>
        <v>932</v>
      </c>
      <c r="CE440">
        <f t="shared" si="522"/>
        <v>10</v>
      </c>
      <c r="CI440" s="178">
        <f t="shared" si="523"/>
        <v>44264</v>
      </c>
      <c r="CJ440">
        <f t="shared" si="524"/>
        <v>21</v>
      </c>
      <c r="CK440">
        <f t="shared" si="525"/>
        <v>26</v>
      </c>
      <c r="CL440" s="178">
        <f t="shared" si="526"/>
        <v>44264</v>
      </c>
      <c r="CM440">
        <f t="shared" si="527"/>
        <v>0</v>
      </c>
      <c r="CN440" s="1">
        <f t="shared" si="480"/>
        <v>44264</v>
      </c>
      <c r="CO440" s="281">
        <f t="shared" si="481"/>
        <v>21</v>
      </c>
      <c r="CP440" s="283">
        <f t="shared" si="482"/>
        <v>44264</v>
      </c>
      <c r="CQ440" s="282">
        <f t="shared" si="483"/>
        <v>0</v>
      </c>
      <c r="CR440" s="178"/>
    </row>
    <row r="441" spans="1:96" ht="18" customHeight="1" x14ac:dyDescent="0.65">
      <c r="A441" s="178">
        <v>44265</v>
      </c>
      <c r="B441" s="239">
        <v>11</v>
      </c>
      <c r="C441" s="153">
        <f t="shared" ref="C441:C504" si="562">+B441+C440</f>
        <v>5115</v>
      </c>
      <c r="D441" s="153">
        <f t="shared" si="539"/>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0"/>
        <v>44265</v>
      </c>
      <c r="AA441" s="229">
        <f t="shared" si="540"/>
        <v>12154</v>
      </c>
      <c r="AB441" s="229">
        <f t="shared" si="541"/>
        <v>11658</v>
      </c>
      <c r="AC441" s="230">
        <f t="shared" si="542"/>
        <v>213</v>
      </c>
      <c r="AD441" s="182">
        <f t="shared" si="543"/>
        <v>8</v>
      </c>
      <c r="AE441" s="242">
        <f t="shared" si="544"/>
        <v>9923</v>
      </c>
      <c r="AF441" s="154">
        <v>11128</v>
      </c>
      <c r="AG441" s="183">
        <f t="shared" si="545"/>
        <v>13</v>
      </c>
      <c r="AH441" s="154">
        <v>10675</v>
      </c>
      <c r="AI441" s="183">
        <f t="shared" si="538"/>
        <v>1</v>
      </c>
      <c r="AJ441" s="184">
        <v>203</v>
      </c>
      <c r="AK441" s="185">
        <f t="shared" si="546"/>
        <v>0</v>
      </c>
      <c r="AL441" s="154">
        <v>48</v>
      </c>
      <c r="AM441" s="183">
        <f t="shared" si="547"/>
        <v>0</v>
      </c>
      <c r="AN441" s="154">
        <v>47</v>
      </c>
      <c r="AO441" s="183">
        <f t="shared" si="548"/>
        <v>0</v>
      </c>
      <c r="AP441" s="186">
        <v>0</v>
      </c>
      <c r="AQ441" s="185">
        <f t="shared" si="549"/>
        <v>1</v>
      </c>
      <c r="AR441" s="154">
        <v>978</v>
      </c>
      <c r="AS441" s="183">
        <f t="shared" si="559"/>
        <v>4</v>
      </c>
      <c r="AT441" s="154">
        <v>936</v>
      </c>
      <c r="AU441" s="183">
        <f t="shared" si="550"/>
        <v>0</v>
      </c>
      <c r="AV441" s="187">
        <v>10</v>
      </c>
      <c r="AW441" s="254">
        <v>280</v>
      </c>
      <c r="AX441" s="236">
        <f t="shared" si="561"/>
        <v>44265</v>
      </c>
      <c r="AY441" s="6">
        <v>0</v>
      </c>
      <c r="AZ441" s="237">
        <f t="shared" si="535"/>
        <v>410</v>
      </c>
      <c r="BA441" s="237">
        <f t="shared" si="420"/>
        <v>224</v>
      </c>
      <c r="BB441" s="129">
        <v>0</v>
      </c>
      <c r="BC441" s="27">
        <f t="shared" si="551"/>
        <v>964</v>
      </c>
      <c r="BD441" s="237">
        <f t="shared" si="422"/>
        <v>259</v>
      </c>
      <c r="BE441" s="228">
        <f t="shared" si="552"/>
        <v>44265</v>
      </c>
      <c r="BF441" s="131">
        <f t="shared" si="553"/>
        <v>11</v>
      </c>
      <c r="BG441" s="131">
        <f t="shared" si="554"/>
        <v>5115</v>
      </c>
      <c r="BH441" s="228">
        <f t="shared" si="555"/>
        <v>44265</v>
      </c>
      <c r="BI441" s="131">
        <f t="shared" si="556"/>
        <v>5115</v>
      </c>
      <c r="BJ441" s="1">
        <f t="shared" si="557"/>
        <v>44265</v>
      </c>
      <c r="BK441">
        <f t="shared" si="532"/>
        <v>0</v>
      </c>
      <c r="BL441">
        <f t="shared" si="558"/>
        <v>10</v>
      </c>
      <c r="BM441">
        <f t="shared" si="528"/>
        <v>10</v>
      </c>
      <c r="BN441" s="1">
        <f t="shared" si="529"/>
        <v>44265</v>
      </c>
      <c r="BO441">
        <f t="shared" si="531"/>
        <v>8341</v>
      </c>
      <c r="BP441">
        <f t="shared" si="533"/>
        <v>3921</v>
      </c>
      <c r="BQ441" s="178">
        <f t="shared" si="511"/>
        <v>44265</v>
      </c>
      <c r="BR441">
        <f t="shared" si="512"/>
        <v>11128</v>
      </c>
      <c r="BS441">
        <f t="shared" si="513"/>
        <v>10675</v>
      </c>
      <c r="BT441">
        <f t="shared" si="514"/>
        <v>203</v>
      </c>
      <c r="BX441" s="178">
        <f t="shared" si="515"/>
        <v>44265</v>
      </c>
      <c r="BY441">
        <f t="shared" si="516"/>
        <v>48</v>
      </c>
      <c r="BZ441">
        <f t="shared" si="517"/>
        <v>47</v>
      </c>
      <c r="CA441">
        <f t="shared" si="518"/>
        <v>0</v>
      </c>
      <c r="CB441" s="178">
        <f t="shared" si="519"/>
        <v>44265</v>
      </c>
      <c r="CC441">
        <f t="shared" si="520"/>
        <v>978</v>
      </c>
      <c r="CD441">
        <f t="shared" si="521"/>
        <v>936</v>
      </c>
      <c r="CE441">
        <f t="shared" si="522"/>
        <v>10</v>
      </c>
      <c r="CI441" s="178">
        <f t="shared" si="523"/>
        <v>44265</v>
      </c>
      <c r="CJ441">
        <f t="shared" si="524"/>
        <v>8</v>
      </c>
      <c r="CK441">
        <f t="shared" si="525"/>
        <v>13</v>
      </c>
      <c r="CL441" s="178">
        <f t="shared" si="526"/>
        <v>44265</v>
      </c>
      <c r="CM441">
        <f t="shared" si="527"/>
        <v>1</v>
      </c>
      <c r="CN441" s="1">
        <f t="shared" si="480"/>
        <v>44265</v>
      </c>
      <c r="CO441" s="281">
        <f t="shared" si="481"/>
        <v>8</v>
      </c>
      <c r="CP441" s="283">
        <f t="shared" si="482"/>
        <v>44265</v>
      </c>
      <c r="CQ441" s="282">
        <f t="shared" si="483"/>
        <v>1</v>
      </c>
      <c r="CR441" s="178"/>
    </row>
    <row r="442" spans="1:96" ht="18" customHeight="1" x14ac:dyDescent="0.65">
      <c r="A442" s="178">
        <v>44266</v>
      </c>
      <c r="B442" s="239">
        <v>9</v>
      </c>
      <c r="C442" s="153">
        <f t="shared" si="562"/>
        <v>5124</v>
      </c>
      <c r="D442" s="153">
        <f t="shared" si="539"/>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0"/>
        <v>44266</v>
      </c>
      <c r="AA442" s="229">
        <f t="shared" si="540"/>
        <v>12176</v>
      </c>
      <c r="AB442" s="229">
        <f t="shared" si="541"/>
        <v>11678</v>
      </c>
      <c r="AC442" s="230">
        <f t="shared" si="542"/>
        <v>213</v>
      </c>
      <c r="AD442" s="182">
        <f t="shared" si="543"/>
        <v>22</v>
      </c>
      <c r="AE442" s="242">
        <f t="shared" si="544"/>
        <v>9945</v>
      </c>
      <c r="AF442" s="154">
        <v>11150</v>
      </c>
      <c r="AG442" s="183">
        <f t="shared" si="545"/>
        <v>20</v>
      </c>
      <c r="AH442" s="154">
        <v>10695</v>
      </c>
      <c r="AI442" s="183">
        <f t="shared" si="538"/>
        <v>0</v>
      </c>
      <c r="AJ442" s="184">
        <v>203</v>
      </c>
      <c r="AK442" s="185">
        <f t="shared" si="546"/>
        <v>0</v>
      </c>
      <c r="AL442" s="154">
        <v>48</v>
      </c>
      <c r="AM442" s="183">
        <f t="shared" si="547"/>
        <v>0</v>
      </c>
      <c r="AN442" s="154">
        <v>47</v>
      </c>
      <c r="AO442" s="183">
        <f t="shared" si="548"/>
        <v>0</v>
      </c>
      <c r="AP442" s="186">
        <v>0</v>
      </c>
      <c r="AQ442" s="185">
        <f t="shared" si="549"/>
        <v>0</v>
      </c>
      <c r="AR442" s="154">
        <v>978</v>
      </c>
      <c r="AS442" s="183">
        <f t="shared" si="559"/>
        <v>0</v>
      </c>
      <c r="AT442" s="154">
        <v>936</v>
      </c>
      <c r="AU442" s="183">
        <f t="shared" si="550"/>
        <v>0</v>
      </c>
      <c r="AV442" s="187">
        <v>10</v>
      </c>
      <c r="AW442" s="254">
        <v>281</v>
      </c>
      <c r="AX442" s="236">
        <f t="shared" si="561"/>
        <v>44266</v>
      </c>
      <c r="AY442" s="6">
        <v>0</v>
      </c>
      <c r="AZ442" s="237">
        <f t="shared" si="535"/>
        <v>410</v>
      </c>
      <c r="BA442" s="237">
        <f t="shared" si="420"/>
        <v>225</v>
      </c>
      <c r="BB442" s="129">
        <v>0</v>
      </c>
      <c r="BC442" s="27">
        <f t="shared" si="551"/>
        <v>964</v>
      </c>
      <c r="BD442" s="237">
        <f t="shared" si="422"/>
        <v>260</v>
      </c>
      <c r="BE442" s="228">
        <f t="shared" si="552"/>
        <v>44266</v>
      </c>
      <c r="BF442" s="131">
        <f t="shared" si="553"/>
        <v>9</v>
      </c>
      <c r="BG442" s="131">
        <f t="shared" si="554"/>
        <v>5124</v>
      </c>
      <c r="BH442" s="228">
        <f t="shared" si="555"/>
        <v>44266</v>
      </c>
      <c r="BI442" s="131">
        <f t="shared" si="556"/>
        <v>5124</v>
      </c>
      <c r="BJ442" s="1">
        <f t="shared" si="557"/>
        <v>44266</v>
      </c>
      <c r="BK442">
        <f t="shared" si="532"/>
        <v>0</v>
      </c>
      <c r="BL442">
        <f t="shared" si="558"/>
        <v>10</v>
      </c>
      <c r="BM442">
        <f t="shared" si="528"/>
        <v>10</v>
      </c>
      <c r="BN442" s="1">
        <f t="shared" si="529"/>
        <v>44266</v>
      </c>
      <c r="BO442">
        <f t="shared" si="531"/>
        <v>8351</v>
      </c>
      <c r="BP442">
        <f t="shared" si="533"/>
        <v>3931</v>
      </c>
      <c r="BQ442" s="178">
        <f t="shared" si="511"/>
        <v>44266</v>
      </c>
      <c r="BR442">
        <f t="shared" si="512"/>
        <v>11150</v>
      </c>
      <c r="BS442">
        <f t="shared" si="513"/>
        <v>10695</v>
      </c>
      <c r="BT442">
        <f t="shared" si="514"/>
        <v>203</v>
      </c>
      <c r="BX442" s="178">
        <f t="shared" si="515"/>
        <v>44266</v>
      </c>
      <c r="BY442">
        <f t="shared" si="516"/>
        <v>48</v>
      </c>
      <c r="BZ442">
        <f t="shared" si="517"/>
        <v>47</v>
      </c>
      <c r="CA442">
        <f t="shared" si="518"/>
        <v>0</v>
      </c>
      <c r="CB442" s="178">
        <f t="shared" si="519"/>
        <v>44266</v>
      </c>
      <c r="CC442">
        <f t="shared" si="520"/>
        <v>978</v>
      </c>
      <c r="CD442">
        <f t="shared" si="521"/>
        <v>936</v>
      </c>
      <c r="CE442">
        <f t="shared" si="522"/>
        <v>10</v>
      </c>
      <c r="CI442" s="178">
        <f t="shared" si="523"/>
        <v>44266</v>
      </c>
      <c r="CJ442">
        <f t="shared" si="524"/>
        <v>22</v>
      </c>
      <c r="CK442">
        <f t="shared" si="525"/>
        <v>20</v>
      </c>
      <c r="CL442" s="178">
        <f t="shared" si="526"/>
        <v>44266</v>
      </c>
      <c r="CM442">
        <f t="shared" si="527"/>
        <v>0</v>
      </c>
      <c r="CN442" s="1">
        <f t="shared" si="480"/>
        <v>44266</v>
      </c>
      <c r="CO442" s="281">
        <f t="shared" si="481"/>
        <v>22</v>
      </c>
      <c r="CP442" s="283">
        <f t="shared" si="482"/>
        <v>44266</v>
      </c>
      <c r="CQ442" s="282">
        <f t="shared" si="483"/>
        <v>0</v>
      </c>
      <c r="CR442" s="178"/>
    </row>
    <row r="443" spans="1:96" ht="18" customHeight="1" x14ac:dyDescent="0.65">
      <c r="A443" s="178">
        <v>44267</v>
      </c>
      <c r="B443" s="239">
        <v>7</v>
      </c>
      <c r="C443" s="153">
        <f t="shared" si="562"/>
        <v>5131</v>
      </c>
      <c r="D443" s="153">
        <f t="shared" si="539"/>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0"/>
        <v>44267</v>
      </c>
      <c r="AA443" s="229">
        <f t="shared" si="540"/>
        <v>12242</v>
      </c>
      <c r="AB443" s="229">
        <f t="shared" si="541"/>
        <v>11700</v>
      </c>
      <c r="AC443" s="230">
        <f t="shared" si="542"/>
        <v>213</v>
      </c>
      <c r="AD443" s="182">
        <f t="shared" si="543"/>
        <v>60</v>
      </c>
      <c r="AE443" s="242">
        <f t="shared" si="544"/>
        <v>10005</v>
      </c>
      <c r="AF443" s="154">
        <v>11210</v>
      </c>
      <c r="AG443" s="183">
        <f t="shared" si="545"/>
        <v>16</v>
      </c>
      <c r="AH443" s="154">
        <v>10711</v>
      </c>
      <c r="AI443" s="183">
        <f t="shared" si="538"/>
        <v>0</v>
      </c>
      <c r="AJ443" s="184">
        <v>203</v>
      </c>
      <c r="AK443" s="185">
        <f t="shared" si="546"/>
        <v>0</v>
      </c>
      <c r="AL443" s="154">
        <v>48</v>
      </c>
      <c r="AM443" s="183">
        <f t="shared" si="547"/>
        <v>0</v>
      </c>
      <c r="AN443" s="154">
        <v>47</v>
      </c>
      <c r="AO443" s="183">
        <f t="shared" si="548"/>
        <v>0</v>
      </c>
      <c r="AP443" s="186">
        <v>0</v>
      </c>
      <c r="AQ443" s="185">
        <f t="shared" si="549"/>
        <v>6</v>
      </c>
      <c r="AR443" s="154">
        <v>984</v>
      </c>
      <c r="AS443" s="183">
        <f t="shared" si="559"/>
        <v>6</v>
      </c>
      <c r="AT443" s="154">
        <v>942</v>
      </c>
      <c r="AU443" s="183">
        <f t="shared" si="550"/>
        <v>0</v>
      </c>
      <c r="AV443" s="187">
        <v>10</v>
      </c>
      <c r="AW443" s="254">
        <v>282</v>
      </c>
      <c r="AX443" s="236">
        <f t="shared" si="561"/>
        <v>44267</v>
      </c>
      <c r="AY443" s="6">
        <v>0</v>
      </c>
      <c r="AZ443" s="237">
        <f t="shared" si="535"/>
        <v>410</v>
      </c>
      <c r="BA443" s="237">
        <f t="shared" si="420"/>
        <v>226</v>
      </c>
      <c r="BB443" s="129">
        <v>0</v>
      </c>
      <c r="BC443" s="27">
        <f t="shared" si="551"/>
        <v>964</v>
      </c>
      <c r="BD443" s="237">
        <f t="shared" si="422"/>
        <v>261</v>
      </c>
      <c r="BE443" s="228">
        <f t="shared" si="552"/>
        <v>44267</v>
      </c>
      <c r="BF443" s="131">
        <f t="shared" si="553"/>
        <v>7</v>
      </c>
      <c r="BG443" s="131">
        <f t="shared" si="554"/>
        <v>5131</v>
      </c>
      <c r="BH443" s="228">
        <f t="shared" si="555"/>
        <v>44267</v>
      </c>
      <c r="BI443" s="131">
        <f t="shared" si="556"/>
        <v>5131</v>
      </c>
      <c r="BJ443" s="1">
        <f t="shared" si="557"/>
        <v>44267</v>
      </c>
      <c r="BK443">
        <f t="shared" si="532"/>
        <v>0</v>
      </c>
      <c r="BL443">
        <f t="shared" si="558"/>
        <v>17</v>
      </c>
      <c r="BM443">
        <f t="shared" si="528"/>
        <v>17</v>
      </c>
      <c r="BN443" s="1">
        <f t="shared" si="529"/>
        <v>44267</v>
      </c>
      <c r="BO443">
        <f t="shared" si="531"/>
        <v>8368</v>
      </c>
      <c r="BP443">
        <f t="shared" si="533"/>
        <v>3948</v>
      </c>
      <c r="BQ443" s="178">
        <f t="shared" si="511"/>
        <v>44267</v>
      </c>
      <c r="BR443">
        <f t="shared" si="512"/>
        <v>11210</v>
      </c>
      <c r="BS443">
        <f t="shared" si="513"/>
        <v>10711</v>
      </c>
      <c r="BT443">
        <f t="shared" si="514"/>
        <v>203</v>
      </c>
      <c r="BU443">
        <v>1</v>
      </c>
      <c r="BV443">
        <f t="shared" ref="BV443:BV506" si="563">+AD443</f>
        <v>60</v>
      </c>
      <c r="BW443">
        <f>+BW442+BV443</f>
        <v>60</v>
      </c>
      <c r="BX443" s="178">
        <f t="shared" si="515"/>
        <v>44267</v>
      </c>
      <c r="BY443">
        <f t="shared" si="516"/>
        <v>48</v>
      </c>
      <c r="BZ443">
        <f t="shared" si="517"/>
        <v>47</v>
      </c>
      <c r="CA443">
        <f t="shared" si="518"/>
        <v>0</v>
      </c>
      <c r="CB443" s="178">
        <f t="shared" si="519"/>
        <v>44267</v>
      </c>
      <c r="CC443">
        <f t="shared" si="520"/>
        <v>984</v>
      </c>
      <c r="CD443">
        <f t="shared" si="521"/>
        <v>942</v>
      </c>
      <c r="CE443">
        <f t="shared" si="522"/>
        <v>10</v>
      </c>
      <c r="CI443" s="178">
        <f t="shared" si="523"/>
        <v>44267</v>
      </c>
      <c r="CJ443">
        <f t="shared" si="524"/>
        <v>60</v>
      </c>
      <c r="CK443">
        <f t="shared" si="525"/>
        <v>16</v>
      </c>
      <c r="CL443" s="178">
        <f t="shared" si="526"/>
        <v>44267</v>
      </c>
      <c r="CM443">
        <f t="shared" si="527"/>
        <v>0</v>
      </c>
      <c r="CN443" s="1">
        <f t="shared" si="480"/>
        <v>44267</v>
      </c>
      <c r="CO443" s="281">
        <f t="shared" si="481"/>
        <v>60</v>
      </c>
      <c r="CP443" s="283">
        <f t="shared" si="482"/>
        <v>44267</v>
      </c>
      <c r="CQ443" s="282">
        <f t="shared" si="483"/>
        <v>0</v>
      </c>
      <c r="CR443" s="178"/>
    </row>
    <row r="444" spans="1:96" ht="18" customHeight="1" x14ac:dyDescent="0.65">
      <c r="A444" s="178">
        <v>44268</v>
      </c>
      <c r="B444" s="239">
        <v>10</v>
      </c>
      <c r="C444" s="153">
        <f t="shared" si="562"/>
        <v>5141</v>
      </c>
      <c r="D444" s="153">
        <f t="shared" si="539"/>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0"/>
        <v>44268</v>
      </c>
      <c r="AA444" s="229">
        <f t="shared" si="540"/>
        <v>12289</v>
      </c>
      <c r="AB444" s="229">
        <f t="shared" si="541"/>
        <v>11728</v>
      </c>
      <c r="AC444" s="230">
        <f t="shared" si="542"/>
        <v>213</v>
      </c>
      <c r="AD444" s="182">
        <f t="shared" si="543"/>
        <v>47</v>
      </c>
      <c r="AE444" s="242">
        <f t="shared" si="544"/>
        <v>10052</v>
      </c>
      <c r="AF444" s="154">
        <v>11257</v>
      </c>
      <c r="AG444" s="183">
        <f t="shared" si="545"/>
        <v>28</v>
      </c>
      <c r="AH444" s="154">
        <v>10739</v>
      </c>
      <c r="AI444" s="183">
        <f t="shared" si="538"/>
        <v>0</v>
      </c>
      <c r="AJ444" s="184">
        <v>203</v>
      </c>
      <c r="AK444" s="185">
        <f t="shared" si="546"/>
        <v>0</v>
      </c>
      <c r="AL444" s="154">
        <v>48</v>
      </c>
      <c r="AM444" s="183">
        <f t="shared" si="547"/>
        <v>0</v>
      </c>
      <c r="AN444" s="154">
        <v>47</v>
      </c>
      <c r="AO444" s="183">
        <f t="shared" si="548"/>
        <v>0</v>
      </c>
      <c r="AP444" s="186">
        <v>0</v>
      </c>
      <c r="AQ444" s="185">
        <f t="shared" si="549"/>
        <v>0</v>
      </c>
      <c r="AR444" s="154">
        <v>984</v>
      </c>
      <c r="AS444" s="183">
        <f t="shared" si="559"/>
        <v>0</v>
      </c>
      <c r="AT444" s="154">
        <v>942</v>
      </c>
      <c r="AU444" s="183">
        <f t="shared" si="550"/>
        <v>0</v>
      </c>
      <c r="AV444" s="187">
        <v>10</v>
      </c>
      <c r="AW444" s="237">
        <v>283</v>
      </c>
      <c r="AX444" s="236">
        <f t="shared" si="561"/>
        <v>44268</v>
      </c>
      <c r="AY444" s="6">
        <v>0</v>
      </c>
      <c r="AZ444" s="237">
        <f t="shared" si="535"/>
        <v>410</v>
      </c>
      <c r="BA444" s="237">
        <f t="shared" si="420"/>
        <v>227</v>
      </c>
      <c r="BB444" s="129">
        <v>0</v>
      </c>
      <c r="BC444" s="27">
        <f t="shared" si="551"/>
        <v>964</v>
      </c>
      <c r="BD444" s="237">
        <f t="shared" si="422"/>
        <v>262</v>
      </c>
      <c r="BE444" s="228">
        <f t="shared" si="552"/>
        <v>44268</v>
      </c>
      <c r="BF444" s="131">
        <f t="shared" si="553"/>
        <v>10</v>
      </c>
      <c r="BG444" s="131">
        <f t="shared" si="554"/>
        <v>5141</v>
      </c>
      <c r="BH444" s="228">
        <f t="shared" si="555"/>
        <v>44268</v>
      </c>
      <c r="BI444" s="131">
        <f t="shared" si="556"/>
        <v>5141</v>
      </c>
      <c r="BJ444" s="1">
        <f t="shared" si="557"/>
        <v>44268</v>
      </c>
      <c r="BK444">
        <f t="shared" si="532"/>
        <v>0</v>
      </c>
      <c r="BL444">
        <f t="shared" si="558"/>
        <v>10</v>
      </c>
      <c r="BM444">
        <f t="shared" si="528"/>
        <v>10</v>
      </c>
      <c r="BN444" s="1">
        <f t="shared" si="529"/>
        <v>44268</v>
      </c>
      <c r="BO444">
        <f t="shared" si="531"/>
        <v>8378</v>
      </c>
      <c r="BP444">
        <f t="shared" si="533"/>
        <v>3958</v>
      </c>
      <c r="BQ444" s="178">
        <f t="shared" si="511"/>
        <v>44268</v>
      </c>
      <c r="BR444">
        <f t="shared" si="512"/>
        <v>11257</v>
      </c>
      <c r="BS444">
        <f t="shared" si="513"/>
        <v>10739</v>
      </c>
      <c r="BT444">
        <f t="shared" si="514"/>
        <v>203</v>
      </c>
      <c r="BU444">
        <v>2</v>
      </c>
      <c r="BV444">
        <f t="shared" si="563"/>
        <v>47</v>
      </c>
      <c r="BW444">
        <f t="shared" ref="BW444:BW457" si="564">+BW443+BV444</f>
        <v>107</v>
      </c>
      <c r="BX444" s="178">
        <f t="shared" si="515"/>
        <v>44268</v>
      </c>
      <c r="BY444">
        <f t="shared" si="516"/>
        <v>48</v>
      </c>
      <c r="BZ444">
        <f t="shared" si="517"/>
        <v>47</v>
      </c>
      <c r="CA444">
        <f t="shared" si="518"/>
        <v>0</v>
      </c>
      <c r="CB444" s="178">
        <f t="shared" si="519"/>
        <v>44268</v>
      </c>
      <c r="CC444">
        <f t="shared" si="520"/>
        <v>984</v>
      </c>
      <c r="CD444">
        <f t="shared" si="521"/>
        <v>942</v>
      </c>
      <c r="CE444">
        <f t="shared" si="522"/>
        <v>10</v>
      </c>
      <c r="CI444" s="178">
        <f t="shared" si="523"/>
        <v>44268</v>
      </c>
      <c r="CJ444">
        <f t="shared" si="524"/>
        <v>47</v>
      </c>
      <c r="CK444">
        <f t="shared" si="525"/>
        <v>28</v>
      </c>
      <c r="CL444" s="178">
        <f t="shared" si="526"/>
        <v>44268</v>
      </c>
      <c r="CM444">
        <f t="shared" si="527"/>
        <v>0</v>
      </c>
      <c r="CN444" s="1">
        <f t="shared" si="480"/>
        <v>44268</v>
      </c>
      <c r="CO444" s="281">
        <f t="shared" si="481"/>
        <v>47</v>
      </c>
      <c r="CP444" s="1">
        <f t="shared" si="482"/>
        <v>44268</v>
      </c>
      <c r="CQ444" s="282">
        <f t="shared" si="483"/>
        <v>0</v>
      </c>
      <c r="CR444" s="178"/>
    </row>
    <row r="445" spans="1:96" ht="18" customHeight="1" x14ac:dyDescent="0.65">
      <c r="A445" s="178">
        <v>44269</v>
      </c>
      <c r="B445" s="239">
        <v>5</v>
      </c>
      <c r="C445" s="153">
        <f t="shared" si="562"/>
        <v>5146</v>
      </c>
      <c r="D445" s="153">
        <f t="shared" si="539"/>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0"/>
        <v>44269</v>
      </c>
      <c r="AA445" s="229">
        <f t="shared" si="540"/>
        <v>12314</v>
      </c>
      <c r="AB445" s="229">
        <f t="shared" si="541"/>
        <v>11752</v>
      </c>
      <c r="AC445" s="230">
        <f t="shared" si="542"/>
        <v>213</v>
      </c>
      <c r="AD445" s="182">
        <f t="shared" si="543"/>
        <v>24</v>
      </c>
      <c r="AE445" s="242">
        <f t="shared" si="544"/>
        <v>10076</v>
      </c>
      <c r="AF445" s="154">
        <v>11281</v>
      </c>
      <c r="AG445" s="183">
        <f t="shared" si="545"/>
        <v>16</v>
      </c>
      <c r="AH445" s="154">
        <v>10755</v>
      </c>
      <c r="AI445" s="183">
        <f t="shared" si="538"/>
        <v>0</v>
      </c>
      <c r="AJ445" s="184">
        <v>203</v>
      </c>
      <c r="AK445" s="185">
        <f t="shared" si="546"/>
        <v>0</v>
      </c>
      <c r="AL445" s="154">
        <v>48</v>
      </c>
      <c r="AM445" s="183">
        <f t="shared" si="547"/>
        <v>0</v>
      </c>
      <c r="AN445" s="154">
        <v>47</v>
      </c>
      <c r="AO445" s="183">
        <f t="shared" si="548"/>
        <v>0</v>
      </c>
      <c r="AP445" s="186">
        <v>0</v>
      </c>
      <c r="AQ445" s="185">
        <f t="shared" si="549"/>
        <v>1</v>
      </c>
      <c r="AR445" s="154">
        <v>985</v>
      </c>
      <c r="AS445" s="183">
        <f t="shared" si="559"/>
        <v>8</v>
      </c>
      <c r="AT445" s="154">
        <v>950</v>
      </c>
      <c r="AU445" s="183">
        <f t="shared" si="550"/>
        <v>0</v>
      </c>
      <c r="AV445" s="187">
        <v>10</v>
      </c>
      <c r="AW445" s="237">
        <v>284</v>
      </c>
      <c r="AX445" s="236">
        <f t="shared" si="561"/>
        <v>44269</v>
      </c>
      <c r="AY445" s="6">
        <v>0</v>
      </c>
      <c r="AZ445" s="237">
        <f t="shared" si="535"/>
        <v>410</v>
      </c>
      <c r="BA445" s="237">
        <f t="shared" si="420"/>
        <v>228</v>
      </c>
      <c r="BB445" s="129">
        <v>0</v>
      </c>
      <c r="BC445" s="27">
        <f t="shared" si="551"/>
        <v>964</v>
      </c>
      <c r="BD445" s="237">
        <f t="shared" si="422"/>
        <v>263</v>
      </c>
      <c r="BE445" s="228">
        <f t="shared" si="552"/>
        <v>44269</v>
      </c>
      <c r="BF445" s="131">
        <f t="shared" si="553"/>
        <v>5</v>
      </c>
      <c r="BG445" s="131">
        <f t="shared" si="554"/>
        <v>5146</v>
      </c>
      <c r="BH445" s="228">
        <f t="shared" si="555"/>
        <v>44269</v>
      </c>
      <c r="BI445" s="131">
        <f t="shared" si="556"/>
        <v>5146</v>
      </c>
      <c r="BJ445" s="1">
        <f t="shared" si="557"/>
        <v>44269</v>
      </c>
      <c r="BK445">
        <f t="shared" si="532"/>
        <v>0</v>
      </c>
      <c r="BL445">
        <f t="shared" si="558"/>
        <v>9</v>
      </c>
      <c r="BM445">
        <f t="shared" si="528"/>
        <v>9</v>
      </c>
      <c r="BN445" s="1">
        <f t="shared" si="529"/>
        <v>44269</v>
      </c>
      <c r="BO445">
        <f t="shared" si="531"/>
        <v>8387</v>
      </c>
      <c r="BP445">
        <f t="shared" si="533"/>
        <v>3967</v>
      </c>
      <c r="BQ445" s="178">
        <f t="shared" si="511"/>
        <v>44269</v>
      </c>
      <c r="BR445">
        <f t="shared" si="512"/>
        <v>11281</v>
      </c>
      <c r="BS445">
        <f t="shared" si="513"/>
        <v>10755</v>
      </c>
      <c r="BT445">
        <f t="shared" si="514"/>
        <v>203</v>
      </c>
      <c r="BU445">
        <v>3</v>
      </c>
      <c r="BV445">
        <f t="shared" si="563"/>
        <v>24</v>
      </c>
      <c r="BW445">
        <f t="shared" si="564"/>
        <v>131</v>
      </c>
      <c r="BX445" s="178">
        <f t="shared" si="515"/>
        <v>44269</v>
      </c>
      <c r="BY445">
        <f t="shared" si="516"/>
        <v>48</v>
      </c>
      <c r="BZ445">
        <f t="shared" si="517"/>
        <v>47</v>
      </c>
      <c r="CA445">
        <f t="shared" si="518"/>
        <v>0</v>
      </c>
      <c r="CB445" s="178">
        <f t="shared" si="519"/>
        <v>44269</v>
      </c>
      <c r="CC445">
        <f t="shared" si="520"/>
        <v>985</v>
      </c>
      <c r="CD445">
        <f t="shared" si="521"/>
        <v>950</v>
      </c>
      <c r="CE445">
        <f t="shared" si="522"/>
        <v>10</v>
      </c>
      <c r="CI445" s="178">
        <f t="shared" si="523"/>
        <v>44269</v>
      </c>
      <c r="CJ445">
        <f t="shared" si="524"/>
        <v>24</v>
      </c>
      <c r="CK445">
        <f t="shared" si="525"/>
        <v>16</v>
      </c>
      <c r="CL445" s="178">
        <f t="shared" si="526"/>
        <v>44269</v>
      </c>
      <c r="CM445">
        <f t="shared" si="527"/>
        <v>0</v>
      </c>
      <c r="CN445" s="1">
        <f t="shared" ref="CN445:CN508" si="565">+Z445</f>
        <v>44269</v>
      </c>
      <c r="CO445" s="281">
        <f t="shared" ref="CO445:CO508" si="566">+AD445</f>
        <v>24</v>
      </c>
      <c r="CP445" s="1">
        <f t="shared" ref="CP445:CP508" si="567">+Z445</f>
        <v>44269</v>
      </c>
      <c r="CQ445" s="282">
        <f t="shared" ref="CQ445:CQ508" si="568">+AI445</f>
        <v>0</v>
      </c>
      <c r="CR445" s="178"/>
    </row>
    <row r="446" spans="1:96" ht="18" customHeight="1" x14ac:dyDescent="0.65">
      <c r="A446" s="178">
        <v>44270</v>
      </c>
      <c r="B446" s="239">
        <v>13</v>
      </c>
      <c r="C446" s="153">
        <f t="shared" si="562"/>
        <v>5159</v>
      </c>
      <c r="D446" s="153">
        <f t="shared" si="539"/>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0"/>
        <v>44270</v>
      </c>
      <c r="AA446" s="229">
        <f t="shared" si="540"/>
        <v>12349</v>
      </c>
      <c r="AB446" s="229">
        <f t="shared" si="541"/>
        <v>11767</v>
      </c>
      <c r="AC446" s="230">
        <f t="shared" si="542"/>
        <v>213</v>
      </c>
      <c r="AD446" s="182">
        <f t="shared" si="543"/>
        <v>30</v>
      </c>
      <c r="AE446" s="242">
        <f t="shared" si="544"/>
        <v>10106</v>
      </c>
      <c r="AF446" s="154">
        <v>11311</v>
      </c>
      <c r="AG446" s="183">
        <f t="shared" si="545"/>
        <v>14</v>
      </c>
      <c r="AH446" s="154">
        <v>10769</v>
      </c>
      <c r="AI446" s="183">
        <f t="shared" si="538"/>
        <v>0</v>
      </c>
      <c r="AJ446" s="184">
        <v>203</v>
      </c>
      <c r="AK446" s="185">
        <f t="shared" si="546"/>
        <v>0</v>
      </c>
      <c r="AL446" s="154">
        <v>48</v>
      </c>
      <c r="AM446" s="183">
        <f t="shared" si="547"/>
        <v>0</v>
      </c>
      <c r="AN446" s="154">
        <v>47</v>
      </c>
      <c r="AO446" s="183">
        <f t="shared" si="548"/>
        <v>0</v>
      </c>
      <c r="AP446" s="186">
        <v>0</v>
      </c>
      <c r="AQ446" s="185">
        <f t="shared" si="549"/>
        <v>5</v>
      </c>
      <c r="AR446" s="154">
        <v>990</v>
      </c>
      <c r="AS446" s="183">
        <f t="shared" si="559"/>
        <v>1</v>
      </c>
      <c r="AT446" s="154">
        <v>951</v>
      </c>
      <c r="AU446" s="183">
        <f t="shared" si="550"/>
        <v>0</v>
      </c>
      <c r="AV446" s="187">
        <v>10</v>
      </c>
      <c r="AW446" s="237">
        <v>285</v>
      </c>
      <c r="AX446" s="236">
        <f t="shared" si="561"/>
        <v>44270</v>
      </c>
      <c r="AY446" s="6">
        <v>0</v>
      </c>
      <c r="AZ446" s="237">
        <f t="shared" si="535"/>
        <v>410</v>
      </c>
      <c r="BA446" s="237">
        <f t="shared" si="420"/>
        <v>229</v>
      </c>
      <c r="BB446" s="129">
        <v>0</v>
      </c>
      <c r="BC446" s="27">
        <f t="shared" si="551"/>
        <v>964</v>
      </c>
      <c r="BD446" s="237">
        <f t="shared" si="422"/>
        <v>264</v>
      </c>
      <c r="BE446" s="228">
        <f t="shared" si="552"/>
        <v>44270</v>
      </c>
      <c r="BF446" s="131">
        <f t="shared" si="553"/>
        <v>13</v>
      </c>
      <c r="BG446" s="131">
        <f t="shared" si="554"/>
        <v>5159</v>
      </c>
      <c r="BH446" s="228">
        <f t="shared" si="555"/>
        <v>44270</v>
      </c>
      <c r="BI446" s="131">
        <f t="shared" si="556"/>
        <v>5159</v>
      </c>
      <c r="BJ446" s="1">
        <f t="shared" si="557"/>
        <v>44270</v>
      </c>
      <c r="BK446">
        <f t="shared" si="532"/>
        <v>0</v>
      </c>
      <c r="BL446">
        <f t="shared" si="558"/>
        <v>7</v>
      </c>
      <c r="BM446">
        <f t="shared" si="528"/>
        <v>7</v>
      </c>
      <c r="BN446" s="1">
        <f t="shared" si="529"/>
        <v>44270</v>
      </c>
      <c r="BO446">
        <f t="shared" si="531"/>
        <v>8394</v>
      </c>
      <c r="BP446">
        <f t="shared" si="533"/>
        <v>3974</v>
      </c>
      <c r="BQ446" s="178">
        <f t="shared" si="511"/>
        <v>44270</v>
      </c>
      <c r="BR446">
        <f t="shared" si="512"/>
        <v>11311</v>
      </c>
      <c r="BS446">
        <f t="shared" si="513"/>
        <v>10769</v>
      </c>
      <c r="BT446">
        <f t="shared" si="514"/>
        <v>203</v>
      </c>
      <c r="BU446">
        <v>4</v>
      </c>
      <c r="BV446">
        <f t="shared" si="563"/>
        <v>30</v>
      </c>
      <c r="BW446">
        <f t="shared" si="564"/>
        <v>161</v>
      </c>
      <c r="BX446" s="178">
        <f t="shared" si="515"/>
        <v>44270</v>
      </c>
      <c r="BY446">
        <f t="shared" si="516"/>
        <v>48</v>
      </c>
      <c r="BZ446">
        <f t="shared" si="517"/>
        <v>47</v>
      </c>
      <c r="CA446">
        <f t="shared" si="518"/>
        <v>0</v>
      </c>
      <c r="CB446" s="178">
        <f t="shared" si="519"/>
        <v>44270</v>
      </c>
      <c r="CC446">
        <f t="shared" si="520"/>
        <v>990</v>
      </c>
      <c r="CD446">
        <f t="shared" si="521"/>
        <v>951</v>
      </c>
      <c r="CE446">
        <f t="shared" si="522"/>
        <v>10</v>
      </c>
      <c r="CI446" s="178">
        <f t="shared" si="523"/>
        <v>44270</v>
      </c>
      <c r="CJ446">
        <f t="shared" si="524"/>
        <v>30</v>
      </c>
      <c r="CK446">
        <f t="shared" si="525"/>
        <v>14</v>
      </c>
      <c r="CL446" s="178">
        <f t="shared" si="526"/>
        <v>44270</v>
      </c>
      <c r="CM446">
        <f t="shared" si="527"/>
        <v>0</v>
      </c>
      <c r="CN446" s="1">
        <f t="shared" si="565"/>
        <v>44270</v>
      </c>
      <c r="CO446" s="281">
        <f t="shared" si="566"/>
        <v>30</v>
      </c>
      <c r="CP446" s="1">
        <f t="shared" si="567"/>
        <v>44270</v>
      </c>
      <c r="CQ446" s="282">
        <f t="shared" si="568"/>
        <v>0</v>
      </c>
      <c r="CR446" s="178"/>
    </row>
    <row r="447" spans="1:96" ht="18" customHeight="1" x14ac:dyDescent="0.65">
      <c r="A447" s="178">
        <v>44271</v>
      </c>
      <c r="B447" s="239">
        <v>4</v>
      </c>
      <c r="C447" s="153">
        <f t="shared" si="562"/>
        <v>5163</v>
      </c>
      <c r="D447" s="153">
        <f t="shared" si="539"/>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0"/>
        <v>44271</v>
      </c>
      <c r="AA447" s="229">
        <f t="shared" si="540"/>
        <v>12367</v>
      </c>
      <c r="AB447" s="229">
        <f t="shared" si="541"/>
        <v>11784</v>
      </c>
      <c r="AC447" s="230">
        <f t="shared" si="542"/>
        <v>213</v>
      </c>
      <c r="AD447" s="182">
        <f t="shared" si="543"/>
        <v>18</v>
      </c>
      <c r="AE447" s="242">
        <f t="shared" si="544"/>
        <v>10124</v>
      </c>
      <c r="AF447" s="154">
        <v>11329</v>
      </c>
      <c r="AG447" s="183">
        <f t="shared" si="545"/>
        <v>17</v>
      </c>
      <c r="AH447" s="154">
        <v>10786</v>
      </c>
      <c r="AI447" s="183">
        <f t="shared" si="538"/>
        <v>0</v>
      </c>
      <c r="AJ447" s="184">
        <v>203</v>
      </c>
      <c r="AK447" s="185">
        <f t="shared" si="546"/>
        <v>0</v>
      </c>
      <c r="AL447" s="154">
        <v>48</v>
      </c>
      <c r="AM447" s="183">
        <f t="shared" si="547"/>
        <v>0</v>
      </c>
      <c r="AN447" s="154">
        <v>47</v>
      </c>
      <c r="AO447" s="183">
        <f t="shared" si="548"/>
        <v>0</v>
      </c>
      <c r="AP447" s="186">
        <v>0</v>
      </c>
      <c r="AQ447" s="185">
        <f t="shared" si="549"/>
        <v>0</v>
      </c>
      <c r="AR447" s="154">
        <v>990</v>
      </c>
      <c r="AS447" s="183">
        <f t="shared" si="559"/>
        <v>0</v>
      </c>
      <c r="AT447" s="154">
        <v>951</v>
      </c>
      <c r="AU447" s="183">
        <f t="shared" si="550"/>
        <v>0</v>
      </c>
      <c r="AV447" s="187">
        <v>10</v>
      </c>
      <c r="AW447" s="237">
        <v>286</v>
      </c>
      <c r="AX447" s="236">
        <f t="shared" si="561"/>
        <v>44271</v>
      </c>
      <c r="AY447" s="6">
        <v>0</v>
      </c>
      <c r="AZ447" s="237">
        <f t="shared" si="535"/>
        <v>410</v>
      </c>
      <c r="BA447" s="237">
        <f t="shared" si="420"/>
        <v>230</v>
      </c>
      <c r="BB447" s="129">
        <v>0</v>
      </c>
      <c r="BC447" s="27">
        <f t="shared" si="551"/>
        <v>964</v>
      </c>
      <c r="BD447" s="237">
        <f t="shared" si="422"/>
        <v>265</v>
      </c>
      <c r="BE447" s="228">
        <f t="shared" si="552"/>
        <v>44271</v>
      </c>
      <c r="BF447" s="131">
        <f t="shared" si="553"/>
        <v>4</v>
      </c>
      <c r="BG447" s="131">
        <f t="shared" si="554"/>
        <v>5163</v>
      </c>
      <c r="BH447" s="228">
        <f t="shared" si="555"/>
        <v>44271</v>
      </c>
      <c r="BI447" s="131">
        <f t="shared" si="556"/>
        <v>5163</v>
      </c>
      <c r="BJ447" s="1">
        <f t="shared" si="557"/>
        <v>44271</v>
      </c>
      <c r="BK447">
        <f t="shared" si="532"/>
        <v>0</v>
      </c>
      <c r="BL447">
        <f t="shared" si="558"/>
        <v>15</v>
      </c>
      <c r="BM447">
        <f t="shared" si="528"/>
        <v>15</v>
      </c>
      <c r="BN447" s="1">
        <f t="shared" si="529"/>
        <v>44271</v>
      </c>
      <c r="BO447">
        <f t="shared" si="531"/>
        <v>8409</v>
      </c>
      <c r="BP447">
        <f t="shared" si="533"/>
        <v>3989</v>
      </c>
      <c r="BQ447" s="178">
        <f t="shared" si="511"/>
        <v>44271</v>
      </c>
      <c r="BR447">
        <f t="shared" si="512"/>
        <v>11329</v>
      </c>
      <c r="BS447">
        <f t="shared" si="513"/>
        <v>10786</v>
      </c>
      <c r="BT447">
        <f t="shared" si="514"/>
        <v>203</v>
      </c>
      <c r="BU447">
        <v>5</v>
      </c>
      <c r="BV447">
        <f t="shared" si="563"/>
        <v>18</v>
      </c>
      <c r="BW447">
        <f t="shared" si="564"/>
        <v>179</v>
      </c>
      <c r="BX447" s="178">
        <f t="shared" si="515"/>
        <v>44271</v>
      </c>
      <c r="BY447">
        <f t="shared" si="516"/>
        <v>48</v>
      </c>
      <c r="BZ447">
        <f t="shared" si="517"/>
        <v>47</v>
      </c>
      <c r="CA447">
        <f t="shared" si="518"/>
        <v>0</v>
      </c>
      <c r="CB447" s="178">
        <f t="shared" si="519"/>
        <v>44271</v>
      </c>
      <c r="CC447">
        <f t="shared" si="520"/>
        <v>990</v>
      </c>
      <c r="CD447">
        <f t="shared" si="521"/>
        <v>951</v>
      </c>
      <c r="CE447">
        <f t="shared" si="522"/>
        <v>10</v>
      </c>
      <c r="CI447" s="178">
        <f t="shared" si="523"/>
        <v>44271</v>
      </c>
      <c r="CJ447">
        <f t="shared" si="524"/>
        <v>18</v>
      </c>
      <c r="CK447">
        <f t="shared" si="525"/>
        <v>17</v>
      </c>
      <c r="CL447" s="178">
        <f t="shared" si="526"/>
        <v>44271</v>
      </c>
      <c r="CM447">
        <f t="shared" si="527"/>
        <v>0</v>
      </c>
      <c r="CN447" s="1">
        <f t="shared" si="565"/>
        <v>44271</v>
      </c>
      <c r="CO447" s="281">
        <f t="shared" si="566"/>
        <v>18</v>
      </c>
      <c r="CP447" s="1">
        <f t="shared" si="567"/>
        <v>44271</v>
      </c>
      <c r="CQ447" s="282">
        <f t="shared" si="568"/>
        <v>0</v>
      </c>
      <c r="CR447" s="178"/>
    </row>
    <row r="448" spans="1:96" ht="18" customHeight="1" x14ac:dyDescent="0.65">
      <c r="A448" s="178">
        <v>44272</v>
      </c>
      <c r="B448" s="239">
        <v>6</v>
      </c>
      <c r="C448" s="153">
        <f t="shared" si="562"/>
        <v>5169</v>
      </c>
      <c r="D448" s="153">
        <f t="shared" si="539"/>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0"/>
        <v>44272</v>
      </c>
      <c r="AA448" s="229">
        <f t="shared" si="540"/>
        <v>12378</v>
      </c>
      <c r="AB448" s="229">
        <f t="shared" si="541"/>
        <v>11812</v>
      </c>
      <c r="AC448" s="230">
        <f t="shared" si="542"/>
        <v>213</v>
      </c>
      <c r="AD448" s="182">
        <f t="shared" si="543"/>
        <v>11</v>
      </c>
      <c r="AE448" s="242">
        <f t="shared" si="544"/>
        <v>10135</v>
      </c>
      <c r="AF448" s="154">
        <v>11340</v>
      </c>
      <c r="AG448" s="183">
        <f t="shared" si="545"/>
        <v>23</v>
      </c>
      <c r="AH448" s="154">
        <v>10809</v>
      </c>
      <c r="AI448" s="183">
        <f t="shared" si="538"/>
        <v>0</v>
      </c>
      <c r="AJ448" s="184">
        <v>203</v>
      </c>
      <c r="AK448" s="185">
        <f t="shared" si="546"/>
        <v>0</v>
      </c>
      <c r="AL448" s="154">
        <v>48</v>
      </c>
      <c r="AM448" s="183">
        <f t="shared" si="547"/>
        <v>0</v>
      </c>
      <c r="AN448" s="154">
        <v>47</v>
      </c>
      <c r="AO448" s="183">
        <f t="shared" si="548"/>
        <v>0</v>
      </c>
      <c r="AP448" s="186">
        <v>0</v>
      </c>
      <c r="AQ448" s="185">
        <f t="shared" si="549"/>
        <v>0</v>
      </c>
      <c r="AR448" s="154">
        <v>990</v>
      </c>
      <c r="AS448" s="183">
        <f t="shared" si="559"/>
        <v>5</v>
      </c>
      <c r="AT448" s="154">
        <v>956</v>
      </c>
      <c r="AU448" s="183">
        <f t="shared" si="550"/>
        <v>0</v>
      </c>
      <c r="AV448" s="187">
        <v>10</v>
      </c>
      <c r="AW448" s="237">
        <v>287</v>
      </c>
      <c r="AX448" s="236">
        <f t="shared" si="561"/>
        <v>44272</v>
      </c>
      <c r="AY448" s="6">
        <v>0</v>
      </c>
      <c r="AZ448" s="237">
        <f t="shared" si="535"/>
        <v>410</v>
      </c>
      <c r="BA448" s="237">
        <f t="shared" si="420"/>
        <v>231</v>
      </c>
      <c r="BB448" s="129">
        <v>0</v>
      </c>
      <c r="BC448" s="27">
        <f t="shared" si="551"/>
        <v>964</v>
      </c>
      <c r="BD448" s="237">
        <f t="shared" si="422"/>
        <v>266</v>
      </c>
      <c r="BE448" s="228">
        <f t="shared" si="552"/>
        <v>44272</v>
      </c>
      <c r="BF448" s="131">
        <f t="shared" si="553"/>
        <v>6</v>
      </c>
      <c r="BG448" s="131">
        <f t="shared" si="554"/>
        <v>5169</v>
      </c>
      <c r="BH448" s="228">
        <f t="shared" si="555"/>
        <v>44272</v>
      </c>
      <c r="BI448" s="131">
        <f t="shared" si="556"/>
        <v>5169</v>
      </c>
      <c r="BJ448" s="1">
        <f t="shared" si="557"/>
        <v>44272</v>
      </c>
      <c r="BK448">
        <f t="shared" si="532"/>
        <v>0</v>
      </c>
      <c r="BL448">
        <f t="shared" si="558"/>
        <v>6</v>
      </c>
      <c r="BM448">
        <f t="shared" si="528"/>
        <v>6</v>
      </c>
      <c r="BN448" s="1">
        <f t="shared" si="529"/>
        <v>44272</v>
      </c>
      <c r="BO448">
        <f t="shared" si="531"/>
        <v>8415</v>
      </c>
      <c r="BP448">
        <f t="shared" si="533"/>
        <v>3995</v>
      </c>
      <c r="BQ448" s="178">
        <f t="shared" si="511"/>
        <v>44272</v>
      </c>
      <c r="BR448">
        <f t="shared" si="512"/>
        <v>11340</v>
      </c>
      <c r="BS448">
        <f t="shared" si="513"/>
        <v>10809</v>
      </c>
      <c r="BT448">
        <f t="shared" si="514"/>
        <v>203</v>
      </c>
      <c r="BU448">
        <v>6</v>
      </c>
      <c r="BV448">
        <f t="shared" si="563"/>
        <v>11</v>
      </c>
      <c r="BW448">
        <f t="shared" si="564"/>
        <v>190</v>
      </c>
      <c r="BX448" s="178">
        <f t="shared" si="515"/>
        <v>44272</v>
      </c>
      <c r="BY448">
        <f t="shared" si="516"/>
        <v>48</v>
      </c>
      <c r="BZ448">
        <f t="shared" si="517"/>
        <v>47</v>
      </c>
      <c r="CA448">
        <f t="shared" si="518"/>
        <v>0</v>
      </c>
      <c r="CB448" s="178">
        <f t="shared" si="519"/>
        <v>44272</v>
      </c>
      <c r="CC448">
        <f t="shared" si="520"/>
        <v>990</v>
      </c>
      <c r="CD448">
        <f t="shared" si="521"/>
        <v>956</v>
      </c>
      <c r="CE448">
        <f t="shared" si="522"/>
        <v>10</v>
      </c>
      <c r="CI448" s="178">
        <f t="shared" si="523"/>
        <v>44272</v>
      </c>
      <c r="CJ448">
        <f t="shared" si="524"/>
        <v>11</v>
      </c>
      <c r="CK448">
        <f t="shared" si="525"/>
        <v>23</v>
      </c>
      <c r="CL448" s="178">
        <f t="shared" si="526"/>
        <v>44272</v>
      </c>
      <c r="CM448">
        <f t="shared" si="527"/>
        <v>0</v>
      </c>
      <c r="CN448" s="1">
        <f t="shared" si="565"/>
        <v>44272</v>
      </c>
      <c r="CO448" s="281">
        <f t="shared" si="566"/>
        <v>11</v>
      </c>
      <c r="CP448" s="1">
        <f t="shared" si="567"/>
        <v>44272</v>
      </c>
      <c r="CQ448" s="282">
        <f t="shared" si="568"/>
        <v>0</v>
      </c>
      <c r="CR448" s="178"/>
    </row>
    <row r="449" spans="1:96" ht="18" customHeight="1" x14ac:dyDescent="0.65">
      <c r="A449" s="178">
        <v>44273</v>
      </c>
      <c r="B449" s="239">
        <v>10</v>
      </c>
      <c r="C449" s="153">
        <f t="shared" si="562"/>
        <v>5179</v>
      </c>
      <c r="D449" s="153">
        <f t="shared" si="539"/>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0"/>
        <v>44273</v>
      </c>
      <c r="AA449" s="229">
        <f t="shared" si="540"/>
        <v>12396</v>
      </c>
      <c r="AB449" s="229">
        <f t="shared" si="541"/>
        <v>11829</v>
      </c>
      <c r="AC449" s="230">
        <f t="shared" si="542"/>
        <v>213</v>
      </c>
      <c r="AD449" s="182">
        <f t="shared" si="543"/>
        <v>10</v>
      </c>
      <c r="AE449" s="242">
        <f t="shared" si="544"/>
        <v>10145</v>
      </c>
      <c r="AF449" s="154">
        <v>11350</v>
      </c>
      <c r="AG449" s="183">
        <f t="shared" si="545"/>
        <v>15</v>
      </c>
      <c r="AH449" s="154">
        <v>10824</v>
      </c>
      <c r="AI449" s="183">
        <f t="shared" si="538"/>
        <v>0</v>
      </c>
      <c r="AJ449" s="184">
        <v>203</v>
      </c>
      <c r="AK449" s="185">
        <f t="shared" si="546"/>
        <v>0</v>
      </c>
      <c r="AL449" s="154">
        <v>48</v>
      </c>
      <c r="AM449" s="183">
        <f t="shared" si="547"/>
        <v>0</v>
      </c>
      <c r="AN449" s="154">
        <v>47</v>
      </c>
      <c r="AO449" s="183">
        <f t="shared" si="548"/>
        <v>0</v>
      </c>
      <c r="AP449" s="186">
        <v>0</v>
      </c>
      <c r="AQ449" s="185">
        <f t="shared" si="549"/>
        <v>8</v>
      </c>
      <c r="AR449" s="154">
        <v>998</v>
      </c>
      <c r="AS449" s="183">
        <f t="shared" si="559"/>
        <v>2</v>
      </c>
      <c r="AT449" s="154">
        <v>958</v>
      </c>
      <c r="AU449" s="183">
        <f t="shared" si="550"/>
        <v>0</v>
      </c>
      <c r="AV449" s="187">
        <v>10</v>
      </c>
      <c r="AW449" s="237">
        <v>288</v>
      </c>
      <c r="AX449" s="236">
        <f t="shared" si="561"/>
        <v>44273</v>
      </c>
      <c r="AY449" s="6">
        <v>0</v>
      </c>
      <c r="AZ449" s="237">
        <f t="shared" si="535"/>
        <v>410</v>
      </c>
      <c r="BA449" s="237">
        <f t="shared" si="420"/>
        <v>232</v>
      </c>
      <c r="BB449" s="129">
        <v>0</v>
      </c>
      <c r="BC449" s="27">
        <f t="shared" si="551"/>
        <v>964</v>
      </c>
      <c r="BD449" s="237">
        <f t="shared" si="422"/>
        <v>267</v>
      </c>
      <c r="BE449" s="228">
        <f t="shared" si="552"/>
        <v>44273</v>
      </c>
      <c r="BF449" s="131">
        <f t="shared" si="553"/>
        <v>10</v>
      </c>
      <c r="BG449" s="131">
        <f t="shared" si="554"/>
        <v>5179</v>
      </c>
      <c r="BH449" s="228">
        <f t="shared" si="555"/>
        <v>44273</v>
      </c>
      <c r="BI449" s="131">
        <f t="shared" si="556"/>
        <v>5179</v>
      </c>
      <c r="BJ449" s="1">
        <f t="shared" si="557"/>
        <v>44273</v>
      </c>
      <c r="BK449">
        <f t="shared" si="532"/>
        <v>0</v>
      </c>
      <c r="BL449">
        <f t="shared" si="558"/>
        <v>5</v>
      </c>
      <c r="BM449">
        <f t="shared" si="528"/>
        <v>5</v>
      </c>
      <c r="BN449" s="1">
        <f t="shared" si="529"/>
        <v>44273</v>
      </c>
      <c r="BO449">
        <f t="shared" si="531"/>
        <v>8420</v>
      </c>
      <c r="BP449">
        <f t="shared" si="533"/>
        <v>4000</v>
      </c>
      <c r="BQ449" s="178">
        <f t="shared" si="511"/>
        <v>44273</v>
      </c>
      <c r="BR449">
        <f t="shared" si="512"/>
        <v>11350</v>
      </c>
      <c r="BS449">
        <f t="shared" si="513"/>
        <v>10824</v>
      </c>
      <c r="BT449">
        <f t="shared" si="514"/>
        <v>203</v>
      </c>
      <c r="BU449">
        <v>7</v>
      </c>
      <c r="BV449">
        <f t="shared" si="563"/>
        <v>10</v>
      </c>
      <c r="BW449">
        <f t="shared" si="564"/>
        <v>200</v>
      </c>
      <c r="BX449" s="178">
        <f t="shared" si="515"/>
        <v>44273</v>
      </c>
      <c r="BY449">
        <f t="shared" si="516"/>
        <v>48</v>
      </c>
      <c r="BZ449">
        <f t="shared" si="517"/>
        <v>47</v>
      </c>
      <c r="CA449">
        <f t="shared" si="518"/>
        <v>0</v>
      </c>
      <c r="CB449" s="178">
        <f t="shared" si="519"/>
        <v>44273</v>
      </c>
      <c r="CC449">
        <f t="shared" si="520"/>
        <v>998</v>
      </c>
      <c r="CD449">
        <f t="shared" si="521"/>
        <v>958</v>
      </c>
      <c r="CE449">
        <f t="shared" si="522"/>
        <v>10</v>
      </c>
      <c r="CI449" s="178">
        <f t="shared" si="523"/>
        <v>44273</v>
      </c>
      <c r="CJ449">
        <f t="shared" si="524"/>
        <v>10</v>
      </c>
      <c r="CK449">
        <f t="shared" si="525"/>
        <v>15</v>
      </c>
      <c r="CL449" s="178">
        <f t="shared" si="526"/>
        <v>44273</v>
      </c>
      <c r="CM449">
        <f t="shared" si="527"/>
        <v>0</v>
      </c>
      <c r="CN449" s="1">
        <f t="shared" si="565"/>
        <v>44273</v>
      </c>
      <c r="CO449" s="281">
        <f t="shared" si="566"/>
        <v>10</v>
      </c>
      <c r="CP449" s="1">
        <f t="shared" si="567"/>
        <v>44273</v>
      </c>
      <c r="CQ449" s="282">
        <f t="shared" si="568"/>
        <v>0</v>
      </c>
      <c r="CR449" s="178"/>
    </row>
    <row r="450" spans="1:96" ht="18" customHeight="1" x14ac:dyDescent="0.65">
      <c r="A450" s="178">
        <v>44274</v>
      </c>
      <c r="B450" s="239">
        <v>4</v>
      </c>
      <c r="C450" s="153">
        <f t="shared" si="562"/>
        <v>5183</v>
      </c>
      <c r="D450" s="153">
        <f t="shared" si="539"/>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0"/>
        <v>44274</v>
      </c>
      <c r="AA450" s="229">
        <f t="shared" si="540"/>
        <v>12415</v>
      </c>
      <c r="AB450" s="229">
        <f t="shared" si="541"/>
        <v>11843</v>
      </c>
      <c r="AC450" s="230">
        <f t="shared" si="542"/>
        <v>213</v>
      </c>
      <c r="AD450" s="182">
        <f t="shared" si="543"/>
        <v>13</v>
      </c>
      <c r="AE450" s="242">
        <f t="shared" si="544"/>
        <v>10158</v>
      </c>
      <c r="AF450" s="154">
        <v>11363</v>
      </c>
      <c r="AG450" s="183">
        <f t="shared" si="545"/>
        <v>13</v>
      </c>
      <c r="AH450" s="154">
        <v>10837</v>
      </c>
      <c r="AI450" s="183">
        <f t="shared" si="538"/>
        <v>0</v>
      </c>
      <c r="AJ450" s="184">
        <v>203</v>
      </c>
      <c r="AK450" s="185">
        <f t="shared" si="546"/>
        <v>0</v>
      </c>
      <c r="AL450" s="154">
        <v>48</v>
      </c>
      <c r="AM450" s="183">
        <f t="shared" si="547"/>
        <v>0</v>
      </c>
      <c r="AN450" s="154">
        <v>47</v>
      </c>
      <c r="AO450" s="183">
        <f t="shared" si="548"/>
        <v>0</v>
      </c>
      <c r="AP450" s="186">
        <v>0</v>
      </c>
      <c r="AQ450" s="185">
        <f t="shared" si="549"/>
        <v>6</v>
      </c>
      <c r="AR450" s="154">
        <v>1004</v>
      </c>
      <c r="AS450" s="183">
        <f t="shared" ref="AS450:AS457" si="569">+AT450-AT449</f>
        <v>1</v>
      </c>
      <c r="AT450" s="154">
        <v>959</v>
      </c>
      <c r="AU450" s="183">
        <f t="shared" si="550"/>
        <v>0</v>
      </c>
      <c r="AV450" s="187">
        <v>10</v>
      </c>
      <c r="AW450" s="237">
        <v>289</v>
      </c>
      <c r="AX450" s="236">
        <f t="shared" si="561"/>
        <v>44274</v>
      </c>
      <c r="AY450" s="6">
        <v>0</v>
      </c>
      <c r="AZ450" s="237">
        <f t="shared" si="535"/>
        <v>410</v>
      </c>
      <c r="BA450" s="237">
        <f t="shared" si="420"/>
        <v>233</v>
      </c>
      <c r="BB450" s="129">
        <v>0</v>
      </c>
      <c r="BC450" s="27">
        <f t="shared" si="551"/>
        <v>964</v>
      </c>
      <c r="BD450" s="237">
        <f t="shared" si="422"/>
        <v>268</v>
      </c>
      <c r="BE450" s="228">
        <f t="shared" si="552"/>
        <v>44274</v>
      </c>
      <c r="BF450" s="131">
        <f t="shared" si="553"/>
        <v>4</v>
      </c>
      <c r="BG450" s="131">
        <f t="shared" si="554"/>
        <v>5183</v>
      </c>
      <c r="BH450" s="228">
        <f t="shared" si="555"/>
        <v>44274</v>
      </c>
      <c r="BI450" s="131">
        <f t="shared" si="556"/>
        <v>5183</v>
      </c>
      <c r="BJ450" s="1">
        <f t="shared" si="557"/>
        <v>44274</v>
      </c>
      <c r="BK450">
        <f t="shared" si="532"/>
        <v>0</v>
      </c>
      <c r="BL450">
        <f t="shared" si="558"/>
        <v>8</v>
      </c>
      <c r="BM450">
        <f t="shared" si="528"/>
        <v>8</v>
      </c>
      <c r="BN450" s="1">
        <f t="shared" si="529"/>
        <v>44274</v>
      </c>
      <c r="BO450">
        <f t="shared" si="531"/>
        <v>8428</v>
      </c>
      <c r="BP450">
        <f t="shared" si="533"/>
        <v>4008</v>
      </c>
      <c r="BQ450" s="178">
        <f t="shared" si="511"/>
        <v>44274</v>
      </c>
      <c r="BR450">
        <f t="shared" si="512"/>
        <v>11363</v>
      </c>
      <c r="BS450">
        <f t="shared" si="513"/>
        <v>10837</v>
      </c>
      <c r="BT450">
        <f t="shared" si="514"/>
        <v>203</v>
      </c>
      <c r="BU450">
        <v>8</v>
      </c>
      <c r="BV450">
        <f t="shared" si="563"/>
        <v>13</v>
      </c>
      <c r="BW450">
        <f t="shared" si="564"/>
        <v>213</v>
      </c>
      <c r="BX450" s="178">
        <f t="shared" si="515"/>
        <v>44274</v>
      </c>
      <c r="BY450">
        <f t="shared" si="516"/>
        <v>48</v>
      </c>
      <c r="BZ450">
        <f t="shared" si="517"/>
        <v>47</v>
      </c>
      <c r="CA450">
        <f t="shared" si="518"/>
        <v>0</v>
      </c>
      <c r="CB450" s="178">
        <f t="shared" si="519"/>
        <v>44274</v>
      </c>
      <c r="CC450">
        <f t="shared" si="520"/>
        <v>1004</v>
      </c>
      <c r="CD450">
        <f t="shared" si="521"/>
        <v>959</v>
      </c>
      <c r="CE450">
        <f t="shared" si="522"/>
        <v>10</v>
      </c>
      <c r="CI450" s="178">
        <f t="shared" si="523"/>
        <v>44274</v>
      </c>
      <c r="CJ450">
        <f t="shared" si="524"/>
        <v>13</v>
      </c>
      <c r="CK450">
        <f t="shared" si="525"/>
        <v>13</v>
      </c>
      <c r="CL450" s="178">
        <f t="shared" si="526"/>
        <v>44274</v>
      </c>
      <c r="CM450">
        <f t="shared" si="527"/>
        <v>0</v>
      </c>
      <c r="CN450" s="1">
        <f t="shared" si="565"/>
        <v>44274</v>
      </c>
      <c r="CO450" s="281">
        <f t="shared" si="566"/>
        <v>13</v>
      </c>
      <c r="CP450" s="1">
        <f t="shared" si="567"/>
        <v>44274</v>
      </c>
      <c r="CQ450" s="282">
        <f t="shared" si="568"/>
        <v>0</v>
      </c>
      <c r="CR450" s="178"/>
    </row>
    <row r="451" spans="1:96" ht="18" customHeight="1" x14ac:dyDescent="0.65">
      <c r="A451" s="178">
        <v>44275</v>
      </c>
      <c r="B451" s="239">
        <v>12</v>
      </c>
      <c r="C451" s="153">
        <f t="shared" si="562"/>
        <v>5195</v>
      </c>
      <c r="D451" s="153">
        <f t="shared" si="539"/>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0"/>
        <v>44275</v>
      </c>
      <c r="AA451" s="229">
        <f t="shared" si="540"/>
        <v>12424</v>
      </c>
      <c r="AB451" s="229">
        <f t="shared" si="541"/>
        <v>11871</v>
      </c>
      <c r="AC451" s="230">
        <f t="shared" si="542"/>
        <v>213</v>
      </c>
      <c r="AD451" s="182">
        <f t="shared" si="543"/>
        <v>8</v>
      </c>
      <c r="AE451" s="242">
        <f t="shared" si="544"/>
        <v>10166</v>
      </c>
      <c r="AF451" s="154">
        <v>11371</v>
      </c>
      <c r="AG451" s="183">
        <f t="shared" si="545"/>
        <v>26</v>
      </c>
      <c r="AH451" s="154">
        <v>10863</v>
      </c>
      <c r="AI451" s="183">
        <f t="shared" si="538"/>
        <v>0</v>
      </c>
      <c r="AJ451" s="184">
        <v>203</v>
      </c>
      <c r="AK451" s="185">
        <f t="shared" si="546"/>
        <v>0</v>
      </c>
      <c r="AL451" s="154">
        <v>48</v>
      </c>
      <c r="AM451" s="183">
        <f t="shared" si="547"/>
        <v>0</v>
      </c>
      <c r="AN451" s="154">
        <v>47</v>
      </c>
      <c r="AO451" s="183">
        <f t="shared" si="548"/>
        <v>0</v>
      </c>
      <c r="AP451" s="186">
        <v>0</v>
      </c>
      <c r="AQ451" s="185">
        <f t="shared" si="549"/>
        <v>1</v>
      </c>
      <c r="AR451" s="154">
        <v>1005</v>
      </c>
      <c r="AS451" s="183">
        <f t="shared" si="569"/>
        <v>2</v>
      </c>
      <c r="AT451" s="154">
        <v>961</v>
      </c>
      <c r="AU451" s="183">
        <f t="shared" si="550"/>
        <v>0</v>
      </c>
      <c r="AV451" s="187">
        <v>10</v>
      </c>
      <c r="AW451" s="237">
        <v>290</v>
      </c>
      <c r="AX451" s="236">
        <f t="shared" si="561"/>
        <v>44275</v>
      </c>
      <c r="AY451" s="6">
        <v>0</v>
      </c>
      <c r="AZ451" s="237">
        <f t="shared" si="535"/>
        <v>410</v>
      </c>
      <c r="BA451" s="237">
        <f t="shared" si="420"/>
        <v>234</v>
      </c>
      <c r="BB451" s="129">
        <v>0</v>
      </c>
      <c r="BC451" s="27">
        <f t="shared" si="551"/>
        <v>964</v>
      </c>
      <c r="BD451" s="237">
        <f t="shared" si="422"/>
        <v>269</v>
      </c>
      <c r="BE451" s="228">
        <f t="shared" si="552"/>
        <v>44275</v>
      </c>
      <c r="BF451" s="131">
        <f t="shared" si="553"/>
        <v>12</v>
      </c>
      <c r="BG451" s="131">
        <f t="shared" si="554"/>
        <v>5195</v>
      </c>
      <c r="BH451" s="228">
        <f t="shared" si="555"/>
        <v>44275</v>
      </c>
      <c r="BI451" s="131">
        <f t="shared" si="556"/>
        <v>5195</v>
      </c>
      <c r="BJ451" s="1">
        <f t="shared" si="557"/>
        <v>44275</v>
      </c>
      <c r="BK451">
        <f t="shared" si="532"/>
        <v>0</v>
      </c>
      <c r="BL451">
        <f t="shared" si="558"/>
        <v>8</v>
      </c>
      <c r="BM451">
        <f t="shared" si="528"/>
        <v>8</v>
      </c>
      <c r="BN451" s="1">
        <f t="shared" si="529"/>
        <v>44275</v>
      </c>
      <c r="BO451">
        <f t="shared" si="531"/>
        <v>8436</v>
      </c>
      <c r="BP451">
        <f t="shared" si="533"/>
        <v>4016</v>
      </c>
      <c r="BQ451" s="178">
        <f t="shared" si="511"/>
        <v>44275</v>
      </c>
      <c r="BR451">
        <f t="shared" si="512"/>
        <v>11371</v>
      </c>
      <c r="BS451">
        <f t="shared" si="513"/>
        <v>10863</v>
      </c>
      <c r="BT451">
        <f t="shared" si="514"/>
        <v>203</v>
      </c>
      <c r="BU451">
        <v>9</v>
      </c>
      <c r="BV451">
        <f t="shared" si="563"/>
        <v>8</v>
      </c>
      <c r="BW451">
        <f t="shared" si="564"/>
        <v>221</v>
      </c>
      <c r="BX451" s="178">
        <f t="shared" si="515"/>
        <v>44275</v>
      </c>
      <c r="BY451">
        <f t="shared" si="516"/>
        <v>48</v>
      </c>
      <c r="BZ451">
        <f t="shared" si="517"/>
        <v>47</v>
      </c>
      <c r="CA451">
        <f t="shared" si="518"/>
        <v>0</v>
      </c>
      <c r="CB451" s="178">
        <f t="shared" si="519"/>
        <v>44275</v>
      </c>
      <c r="CC451">
        <f t="shared" si="520"/>
        <v>1005</v>
      </c>
      <c r="CD451">
        <f t="shared" si="521"/>
        <v>961</v>
      </c>
      <c r="CE451">
        <f t="shared" si="522"/>
        <v>10</v>
      </c>
      <c r="CI451" s="178">
        <f t="shared" si="523"/>
        <v>44275</v>
      </c>
      <c r="CJ451">
        <f t="shared" si="524"/>
        <v>8</v>
      </c>
      <c r="CK451">
        <f t="shared" si="525"/>
        <v>26</v>
      </c>
      <c r="CL451" s="178">
        <f t="shared" si="526"/>
        <v>44275</v>
      </c>
      <c r="CM451">
        <f t="shared" si="527"/>
        <v>0</v>
      </c>
      <c r="CN451" s="1">
        <f t="shared" si="565"/>
        <v>44275</v>
      </c>
      <c r="CO451" s="281">
        <f t="shared" si="566"/>
        <v>8</v>
      </c>
      <c r="CP451" s="1">
        <f t="shared" si="567"/>
        <v>44275</v>
      </c>
      <c r="CQ451" s="282">
        <f t="shared" si="568"/>
        <v>0</v>
      </c>
      <c r="CR451" s="178"/>
    </row>
    <row r="452" spans="1:96" ht="18" customHeight="1" x14ac:dyDescent="0.65">
      <c r="A452" s="178">
        <v>44276</v>
      </c>
      <c r="B452" s="239">
        <v>7</v>
      </c>
      <c r="C452" s="153">
        <f t="shared" si="562"/>
        <v>5202</v>
      </c>
      <c r="D452" s="153">
        <f t="shared" si="539"/>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0"/>
        <v>44276</v>
      </c>
      <c r="AA452" s="229">
        <f t="shared" si="540"/>
        <v>12433</v>
      </c>
      <c r="AB452" s="229">
        <f t="shared" si="541"/>
        <v>11885</v>
      </c>
      <c r="AC452" s="230">
        <f t="shared" si="542"/>
        <v>213</v>
      </c>
      <c r="AD452" s="182">
        <f t="shared" si="543"/>
        <v>8</v>
      </c>
      <c r="AE452" s="242">
        <f t="shared" si="544"/>
        <v>10174</v>
      </c>
      <c r="AF452" s="154">
        <v>11379</v>
      </c>
      <c r="AG452" s="183">
        <f t="shared" si="545"/>
        <v>12</v>
      </c>
      <c r="AH452" s="154">
        <v>10875</v>
      </c>
      <c r="AI452" s="183">
        <f t="shared" si="538"/>
        <v>0</v>
      </c>
      <c r="AJ452" s="184">
        <v>203</v>
      </c>
      <c r="AK452" s="185">
        <f t="shared" si="546"/>
        <v>0</v>
      </c>
      <c r="AL452" s="154">
        <v>48</v>
      </c>
      <c r="AM452" s="183">
        <f t="shared" si="547"/>
        <v>0</v>
      </c>
      <c r="AN452" s="154">
        <v>47</v>
      </c>
      <c r="AO452" s="183">
        <f t="shared" si="548"/>
        <v>0</v>
      </c>
      <c r="AP452" s="186">
        <v>0</v>
      </c>
      <c r="AQ452" s="185">
        <f t="shared" si="549"/>
        <v>1</v>
      </c>
      <c r="AR452" s="154">
        <v>1006</v>
      </c>
      <c r="AS452" s="183">
        <f t="shared" si="569"/>
        <v>2</v>
      </c>
      <c r="AT452" s="154">
        <v>963</v>
      </c>
      <c r="AU452" s="183">
        <f t="shared" si="550"/>
        <v>0</v>
      </c>
      <c r="AV452" s="187">
        <v>10</v>
      </c>
      <c r="AW452" s="237">
        <v>291</v>
      </c>
      <c r="AX452" s="236">
        <f t="shared" si="561"/>
        <v>44276</v>
      </c>
      <c r="AY452" s="6">
        <v>0</v>
      </c>
      <c r="AZ452" s="237">
        <f t="shared" si="535"/>
        <v>410</v>
      </c>
      <c r="BA452" s="237">
        <f t="shared" si="420"/>
        <v>235</v>
      </c>
      <c r="BB452" s="129">
        <v>0</v>
      </c>
      <c r="BC452" s="27">
        <f t="shared" si="551"/>
        <v>964</v>
      </c>
      <c r="BD452" s="237">
        <f t="shared" si="422"/>
        <v>270</v>
      </c>
      <c r="BE452" s="228">
        <f t="shared" si="552"/>
        <v>44276</v>
      </c>
      <c r="BF452" s="131">
        <f t="shared" si="553"/>
        <v>7</v>
      </c>
      <c r="BG452" s="131">
        <f t="shared" si="554"/>
        <v>5202</v>
      </c>
      <c r="BH452" s="228">
        <f t="shared" si="555"/>
        <v>44276</v>
      </c>
      <c r="BI452" s="131">
        <f t="shared" si="556"/>
        <v>5202</v>
      </c>
      <c r="BJ452" s="1">
        <f t="shared" si="557"/>
        <v>44276</v>
      </c>
      <c r="BK452">
        <f t="shared" si="532"/>
        <v>0</v>
      </c>
      <c r="BL452">
        <f t="shared" si="558"/>
        <v>8</v>
      </c>
      <c r="BM452">
        <f t="shared" si="528"/>
        <v>8</v>
      </c>
      <c r="BN452" s="1">
        <f t="shared" si="529"/>
        <v>44276</v>
      </c>
      <c r="BO452">
        <f t="shared" si="531"/>
        <v>8444</v>
      </c>
      <c r="BP452">
        <f t="shared" si="533"/>
        <v>4024</v>
      </c>
      <c r="BQ452" s="178">
        <f t="shared" si="511"/>
        <v>44276</v>
      </c>
      <c r="BR452">
        <f t="shared" si="512"/>
        <v>11379</v>
      </c>
      <c r="BS452">
        <f t="shared" si="513"/>
        <v>10875</v>
      </c>
      <c r="BT452">
        <f t="shared" si="514"/>
        <v>203</v>
      </c>
      <c r="BU452">
        <v>10</v>
      </c>
      <c r="BV452">
        <f t="shared" si="563"/>
        <v>8</v>
      </c>
      <c r="BW452">
        <f t="shared" si="564"/>
        <v>229</v>
      </c>
      <c r="BX452" s="178">
        <f t="shared" si="515"/>
        <v>44276</v>
      </c>
      <c r="BY452">
        <f t="shared" si="516"/>
        <v>48</v>
      </c>
      <c r="BZ452">
        <f t="shared" si="517"/>
        <v>47</v>
      </c>
      <c r="CA452">
        <f t="shared" si="518"/>
        <v>0</v>
      </c>
      <c r="CB452" s="178">
        <f t="shared" si="519"/>
        <v>44276</v>
      </c>
      <c r="CC452">
        <f t="shared" si="520"/>
        <v>1006</v>
      </c>
      <c r="CD452">
        <f t="shared" si="521"/>
        <v>963</v>
      </c>
      <c r="CE452">
        <f t="shared" si="522"/>
        <v>10</v>
      </c>
      <c r="CI452" s="178">
        <f t="shared" si="523"/>
        <v>44276</v>
      </c>
      <c r="CJ452">
        <f t="shared" si="524"/>
        <v>8</v>
      </c>
      <c r="CK452">
        <f t="shared" si="525"/>
        <v>12</v>
      </c>
      <c r="CL452" s="178">
        <f t="shared" si="526"/>
        <v>44276</v>
      </c>
      <c r="CM452">
        <f t="shared" si="527"/>
        <v>0</v>
      </c>
      <c r="CN452" s="1">
        <f t="shared" si="565"/>
        <v>44276</v>
      </c>
      <c r="CO452" s="281">
        <f t="shared" si="566"/>
        <v>8</v>
      </c>
      <c r="CP452" s="1">
        <f t="shared" si="567"/>
        <v>44276</v>
      </c>
      <c r="CQ452" s="282">
        <f t="shared" si="568"/>
        <v>0</v>
      </c>
      <c r="CR452" s="178"/>
    </row>
    <row r="453" spans="1:96" ht="18" customHeight="1" x14ac:dyDescent="0.65">
      <c r="A453" s="178">
        <v>44277</v>
      </c>
      <c r="B453" s="239">
        <v>9</v>
      </c>
      <c r="C453" s="153">
        <f t="shared" si="562"/>
        <v>5211</v>
      </c>
      <c r="D453" s="153">
        <f t="shared" si="539"/>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0"/>
        <v>44277</v>
      </c>
      <c r="AA453" s="229">
        <f t="shared" si="540"/>
        <v>12451</v>
      </c>
      <c r="AB453" s="229">
        <f t="shared" si="541"/>
        <v>11911</v>
      </c>
      <c r="AC453" s="230">
        <f t="shared" si="542"/>
        <v>213</v>
      </c>
      <c r="AD453" s="182">
        <f t="shared" si="543"/>
        <v>18</v>
      </c>
      <c r="AE453" s="242">
        <f t="shared" si="544"/>
        <v>10192</v>
      </c>
      <c r="AF453" s="154">
        <v>11397</v>
      </c>
      <c r="AG453" s="183">
        <f t="shared" si="545"/>
        <v>26</v>
      </c>
      <c r="AH453" s="154">
        <v>10901</v>
      </c>
      <c r="AI453" s="183">
        <f t="shared" si="538"/>
        <v>0</v>
      </c>
      <c r="AJ453" s="184">
        <v>203</v>
      </c>
      <c r="AK453" s="185">
        <f t="shared" si="546"/>
        <v>0</v>
      </c>
      <c r="AL453" s="154">
        <v>48</v>
      </c>
      <c r="AM453" s="183">
        <f t="shared" si="547"/>
        <v>0</v>
      </c>
      <c r="AN453" s="154">
        <v>47</v>
      </c>
      <c r="AO453" s="183">
        <f t="shared" si="548"/>
        <v>0</v>
      </c>
      <c r="AP453" s="186">
        <v>0</v>
      </c>
      <c r="AQ453" s="185">
        <f t="shared" si="549"/>
        <v>0</v>
      </c>
      <c r="AR453" s="154">
        <v>1006</v>
      </c>
      <c r="AS453" s="183">
        <f t="shared" si="569"/>
        <v>0</v>
      </c>
      <c r="AT453" s="154">
        <v>963</v>
      </c>
      <c r="AU453" s="183">
        <f t="shared" si="550"/>
        <v>0</v>
      </c>
      <c r="AV453" s="187">
        <v>10</v>
      </c>
      <c r="AW453" s="237">
        <v>292</v>
      </c>
      <c r="AX453" s="236">
        <f t="shared" si="561"/>
        <v>44277</v>
      </c>
      <c r="AY453" s="6">
        <v>0</v>
      </c>
      <c r="AZ453" s="237">
        <f t="shared" si="535"/>
        <v>410</v>
      </c>
      <c r="BA453" s="237">
        <f t="shared" si="420"/>
        <v>236</v>
      </c>
      <c r="BB453" s="129">
        <v>0</v>
      </c>
      <c r="BC453" s="27">
        <f t="shared" si="551"/>
        <v>964</v>
      </c>
      <c r="BD453" s="237">
        <f t="shared" si="422"/>
        <v>271</v>
      </c>
      <c r="BE453" s="228">
        <f t="shared" si="552"/>
        <v>44277</v>
      </c>
      <c r="BF453" s="131">
        <f t="shared" si="553"/>
        <v>9</v>
      </c>
      <c r="BG453" s="131">
        <f t="shared" si="554"/>
        <v>5211</v>
      </c>
      <c r="BH453" s="228">
        <f t="shared" si="555"/>
        <v>44277</v>
      </c>
      <c r="BI453" s="131">
        <f t="shared" si="556"/>
        <v>5211</v>
      </c>
      <c r="BJ453" s="1">
        <f t="shared" si="557"/>
        <v>44277</v>
      </c>
      <c r="BK453">
        <f t="shared" si="532"/>
        <v>0</v>
      </c>
      <c r="BL453">
        <f t="shared" si="558"/>
        <v>14</v>
      </c>
      <c r="BM453">
        <f t="shared" si="528"/>
        <v>14</v>
      </c>
      <c r="BN453" s="1">
        <f t="shared" si="529"/>
        <v>44277</v>
      </c>
      <c r="BO453">
        <f t="shared" si="531"/>
        <v>8458</v>
      </c>
      <c r="BP453">
        <f t="shared" si="533"/>
        <v>4038</v>
      </c>
      <c r="BQ453" s="178">
        <f t="shared" si="511"/>
        <v>44277</v>
      </c>
      <c r="BR453">
        <f t="shared" si="512"/>
        <v>11397</v>
      </c>
      <c r="BS453">
        <f t="shared" si="513"/>
        <v>10901</v>
      </c>
      <c r="BT453">
        <f t="shared" si="514"/>
        <v>203</v>
      </c>
      <c r="BU453">
        <v>11</v>
      </c>
      <c r="BV453">
        <f t="shared" si="563"/>
        <v>18</v>
      </c>
      <c r="BW453">
        <f t="shared" si="564"/>
        <v>247</v>
      </c>
      <c r="BX453" s="178">
        <f t="shared" si="515"/>
        <v>44277</v>
      </c>
      <c r="BY453">
        <f t="shared" si="516"/>
        <v>48</v>
      </c>
      <c r="BZ453">
        <f t="shared" si="517"/>
        <v>47</v>
      </c>
      <c r="CA453">
        <f t="shared" si="518"/>
        <v>0</v>
      </c>
      <c r="CB453" s="178">
        <f t="shared" si="519"/>
        <v>44277</v>
      </c>
      <c r="CC453">
        <f t="shared" si="520"/>
        <v>1006</v>
      </c>
      <c r="CD453">
        <f t="shared" si="521"/>
        <v>963</v>
      </c>
      <c r="CE453">
        <f t="shared" si="522"/>
        <v>10</v>
      </c>
      <c r="CI453" s="178">
        <f t="shared" si="523"/>
        <v>44277</v>
      </c>
      <c r="CJ453">
        <f t="shared" si="524"/>
        <v>18</v>
      </c>
      <c r="CK453">
        <f t="shared" si="525"/>
        <v>26</v>
      </c>
      <c r="CL453" s="178">
        <f t="shared" si="526"/>
        <v>44277</v>
      </c>
      <c r="CM453">
        <f t="shared" si="527"/>
        <v>0</v>
      </c>
      <c r="CN453" s="1">
        <f t="shared" si="565"/>
        <v>44277</v>
      </c>
      <c r="CO453" s="281">
        <f t="shared" si="566"/>
        <v>18</v>
      </c>
      <c r="CP453" s="1">
        <f t="shared" si="567"/>
        <v>44277</v>
      </c>
      <c r="CQ453" s="282">
        <f t="shared" si="568"/>
        <v>0</v>
      </c>
      <c r="CR453" s="178"/>
    </row>
    <row r="454" spans="1:96" ht="18" customHeight="1" x14ac:dyDescent="0.65">
      <c r="A454" s="178">
        <v>44278</v>
      </c>
      <c r="B454" s="239">
        <v>10</v>
      </c>
      <c r="C454" s="153">
        <f t="shared" si="562"/>
        <v>5221</v>
      </c>
      <c r="D454" s="153">
        <f t="shared" si="539"/>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0"/>
        <v>44278</v>
      </c>
      <c r="AA454" s="229">
        <f t="shared" si="540"/>
        <v>12464</v>
      </c>
      <c r="AB454" s="229">
        <f t="shared" si="541"/>
        <v>11952</v>
      </c>
      <c r="AC454" s="230">
        <f t="shared" si="542"/>
        <v>214</v>
      </c>
      <c r="AD454" s="182">
        <f t="shared" si="543"/>
        <v>12</v>
      </c>
      <c r="AE454" s="242">
        <f t="shared" si="544"/>
        <v>10204</v>
      </c>
      <c r="AF454" s="154">
        <v>11409</v>
      </c>
      <c r="AG454" s="183">
        <f t="shared" si="545"/>
        <v>35</v>
      </c>
      <c r="AH454" s="154">
        <v>10936</v>
      </c>
      <c r="AI454" s="183">
        <f t="shared" si="538"/>
        <v>1</v>
      </c>
      <c r="AJ454" s="184">
        <v>204</v>
      </c>
      <c r="AK454" s="185">
        <f t="shared" si="546"/>
        <v>0</v>
      </c>
      <c r="AL454" s="154">
        <v>48</v>
      </c>
      <c r="AM454" s="183">
        <f t="shared" si="547"/>
        <v>0</v>
      </c>
      <c r="AN454" s="154">
        <v>47</v>
      </c>
      <c r="AO454" s="183">
        <f t="shared" si="548"/>
        <v>0</v>
      </c>
      <c r="AP454" s="186">
        <v>0</v>
      </c>
      <c r="AQ454" s="185">
        <f t="shared" si="549"/>
        <v>1</v>
      </c>
      <c r="AR454" s="154">
        <v>1007</v>
      </c>
      <c r="AS454" s="183">
        <f t="shared" si="569"/>
        <v>6</v>
      </c>
      <c r="AT454" s="154">
        <v>969</v>
      </c>
      <c r="AU454" s="183">
        <f t="shared" si="550"/>
        <v>0</v>
      </c>
      <c r="AV454" s="187">
        <v>10</v>
      </c>
      <c r="AW454" s="237">
        <v>293</v>
      </c>
      <c r="AX454" s="236">
        <f t="shared" si="561"/>
        <v>44278</v>
      </c>
      <c r="AY454" s="6">
        <v>0</v>
      </c>
      <c r="AZ454" s="237">
        <f t="shared" si="535"/>
        <v>410</v>
      </c>
      <c r="BA454" s="237">
        <f t="shared" si="420"/>
        <v>237</v>
      </c>
      <c r="BB454" s="129">
        <v>0</v>
      </c>
      <c r="BC454" s="27">
        <f t="shared" si="551"/>
        <v>964</v>
      </c>
      <c r="BD454" s="237">
        <f t="shared" si="422"/>
        <v>272</v>
      </c>
      <c r="BE454" s="228">
        <f t="shared" si="552"/>
        <v>44278</v>
      </c>
      <c r="BF454" s="131">
        <f t="shared" si="553"/>
        <v>10</v>
      </c>
      <c r="BG454" s="131">
        <f t="shared" si="554"/>
        <v>5221</v>
      </c>
      <c r="BH454" s="228">
        <f t="shared" si="555"/>
        <v>44278</v>
      </c>
      <c r="BI454" s="131">
        <f t="shared" si="556"/>
        <v>5221</v>
      </c>
      <c r="BJ454" s="1">
        <f t="shared" si="557"/>
        <v>44278</v>
      </c>
      <c r="BK454">
        <f t="shared" si="532"/>
        <v>0</v>
      </c>
      <c r="BL454">
        <f t="shared" si="558"/>
        <v>8</v>
      </c>
      <c r="BM454">
        <f t="shared" si="528"/>
        <v>8</v>
      </c>
      <c r="BN454" s="1">
        <f t="shared" si="529"/>
        <v>44278</v>
      </c>
      <c r="BO454">
        <f t="shared" si="531"/>
        <v>8466</v>
      </c>
      <c r="BP454">
        <f t="shared" si="533"/>
        <v>4046</v>
      </c>
      <c r="BQ454" s="178">
        <f t="shared" si="511"/>
        <v>44278</v>
      </c>
      <c r="BR454">
        <f t="shared" si="512"/>
        <v>11409</v>
      </c>
      <c r="BS454">
        <f t="shared" si="513"/>
        <v>10936</v>
      </c>
      <c r="BT454">
        <f t="shared" si="514"/>
        <v>204</v>
      </c>
      <c r="BU454">
        <v>12</v>
      </c>
      <c r="BV454">
        <f t="shared" si="563"/>
        <v>12</v>
      </c>
      <c r="BW454">
        <f t="shared" si="564"/>
        <v>259</v>
      </c>
      <c r="BX454" s="178">
        <f t="shared" si="515"/>
        <v>44278</v>
      </c>
      <c r="BY454">
        <f t="shared" si="516"/>
        <v>48</v>
      </c>
      <c r="BZ454">
        <f t="shared" si="517"/>
        <v>47</v>
      </c>
      <c r="CA454">
        <f t="shared" si="518"/>
        <v>0</v>
      </c>
      <c r="CB454" s="178">
        <f t="shared" si="519"/>
        <v>44278</v>
      </c>
      <c r="CC454">
        <f t="shared" si="520"/>
        <v>1007</v>
      </c>
      <c r="CD454">
        <f t="shared" si="521"/>
        <v>969</v>
      </c>
      <c r="CE454">
        <f t="shared" si="522"/>
        <v>10</v>
      </c>
      <c r="CI454" s="178">
        <f t="shared" si="523"/>
        <v>44278</v>
      </c>
      <c r="CJ454">
        <f t="shared" si="524"/>
        <v>12</v>
      </c>
      <c r="CK454">
        <f t="shared" si="525"/>
        <v>35</v>
      </c>
      <c r="CL454" s="178">
        <f t="shared" si="526"/>
        <v>44278</v>
      </c>
      <c r="CM454">
        <f t="shared" si="527"/>
        <v>1</v>
      </c>
      <c r="CN454" s="1">
        <f t="shared" si="565"/>
        <v>44278</v>
      </c>
      <c r="CO454" s="281">
        <f t="shared" si="566"/>
        <v>12</v>
      </c>
      <c r="CP454" s="1">
        <f t="shared" si="567"/>
        <v>44278</v>
      </c>
      <c r="CQ454" s="282">
        <f t="shared" si="568"/>
        <v>1</v>
      </c>
      <c r="CR454" s="178"/>
    </row>
    <row r="455" spans="1:96" ht="18" customHeight="1" x14ac:dyDescent="0.65">
      <c r="A455" s="178">
        <v>44279</v>
      </c>
      <c r="B455" s="239">
        <v>11</v>
      </c>
      <c r="C455" s="153">
        <f t="shared" si="562"/>
        <v>5232</v>
      </c>
      <c r="D455" s="153">
        <f t="shared" si="539"/>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0"/>
        <v>44279</v>
      </c>
      <c r="AA455" s="229">
        <f t="shared" si="540"/>
        <v>12476</v>
      </c>
      <c r="AB455" s="229">
        <f t="shared" si="541"/>
        <v>11980</v>
      </c>
      <c r="AC455" s="230">
        <f t="shared" si="542"/>
        <v>214</v>
      </c>
      <c r="AD455" s="182">
        <f t="shared" si="543"/>
        <v>10</v>
      </c>
      <c r="AE455" s="242">
        <f t="shared" si="544"/>
        <v>10214</v>
      </c>
      <c r="AF455" s="154">
        <v>11419</v>
      </c>
      <c r="AG455" s="183">
        <f t="shared" si="545"/>
        <v>27</v>
      </c>
      <c r="AH455" s="154">
        <v>10963</v>
      </c>
      <c r="AI455" s="183">
        <f t="shared" si="538"/>
        <v>0</v>
      </c>
      <c r="AJ455" s="184">
        <v>204</v>
      </c>
      <c r="AK455" s="185">
        <f t="shared" si="546"/>
        <v>0</v>
      </c>
      <c r="AL455" s="154">
        <v>48</v>
      </c>
      <c r="AM455" s="183">
        <f t="shared" si="547"/>
        <v>1</v>
      </c>
      <c r="AN455" s="154">
        <v>48</v>
      </c>
      <c r="AO455" s="183">
        <f t="shared" si="548"/>
        <v>0</v>
      </c>
      <c r="AP455" s="186">
        <v>0</v>
      </c>
      <c r="AQ455" s="185">
        <f t="shared" si="549"/>
        <v>2</v>
      </c>
      <c r="AR455" s="154">
        <v>1009</v>
      </c>
      <c r="AS455" s="183">
        <f t="shared" si="569"/>
        <v>0</v>
      </c>
      <c r="AT455" s="154">
        <v>969</v>
      </c>
      <c r="AU455" s="183">
        <f t="shared" si="550"/>
        <v>0</v>
      </c>
      <c r="AV455" s="187">
        <v>10</v>
      </c>
      <c r="AW455" s="237">
        <v>294</v>
      </c>
      <c r="AX455" s="236">
        <f t="shared" si="561"/>
        <v>44279</v>
      </c>
      <c r="AY455" s="6">
        <v>0</v>
      </c>
      <c r="AZ455" s="237">
        <f t="shared" si="535"/>
        <v>410</v>
      </c>
      <c r="BA455" s="237">
        <f t="shared" si="420"/>
        <v>238</v>
      </c>
      <c r="BB455" s="129">
        <v>0</v>
      </c>
      <c r="BC455" s="27">
        <f t="shared" si="551"/>
        <v>964</v>
      </c>
      <c r="BD455" s="237">
        <f t="shared" si="422"/>
        <v>273</v>
      </c>
      <c r="BE455" s="228">
        <f t="shared" si="552"/>
        <v>44279</v>
      </c>
      <c r="BF455" s="131">
        <f t="shared" si="553"/>
        <v>11</v>
      </c>
      <c r="BG455" s="131">
        <f t="shared" si="554"/>
        <v>5232</v>
      </c>
      <c r="BH455" s="228">
        <f t="shared" si="555"/>
        <v>44279</v>
      </c>
      <c r="BI455" s="131">
        <f t="shared" si="556"/>
        <v>5232</v>
      </c>
      <c r="BJ455" s="1">
        <f t="shared" si="557"/>
        <v>44279</v>
      </c>
      <c r="BK455">
        <f t="shared" si="532"/>
        <v>0</v>
      </c>
      <c r="BL455">
        <f t="shared" si="558"/>
        <v>10</v>
      </c>
      <c r="BM455">
        <f t="shared" si="528"/>
        <v>10</v>
      </c>
      <c r="BN455" s="1">
        <f t="shared" si="529"/>
        <v>44279</v>
      </c>
      <c r="BO455">
        <f t="shared" si="531"/>
        <v>8476</v>
      </c>
      <c r="BP455">
        <f t="shared" si="533"/>
        <v>4056</v>
      </c>
      <c r="BQ455" s="178">
        <f t="shared" si="511"/>
        <v>44279</v>
      </c>
      <c r="BR455">
        <f t="shared" si="512"/>
        <v>11419</v>
      </c>
      <c r="BS455">
        <f t="shared" si="513"/>
        <v>10963</v>
      </c>
      <c r="BT455">
        <f t="shared" si="514"/>
        <v>204</v>
      </c>
      <c r="BU455">
        <v>13</v>
      </c>
      <c r="BV455">
        <f t="shared" si="563"/>
        <v>10</v>
      </c>
      <c r="BW455">
        <f t="shared" si="564"/>
        <v>269</v>
      </c>
      <c r="BX455" s="178">
        <f t="shared" si="515"/>
        <v>44279</v>
      </c>
      <c r="BY455">
        <f t="shared" si="516"/>
        <v>48</v>
      </c>
      <c r="BZ455">
        <f t="shared" si="517"/>
        <v>48</v>
      </c>
      <c r="CA455">
        <f t="shared" si="518"/>
        <v>0</v>
      </c>
      <c r="CB455" s="178">
        <f t="shared" si="519"/>
        <v>44279</v>
      </c>
      <c r="CC455">
        <f t="shared" si="520"/>
        <v>1009</v>
      </c>
      <c r="CD455">
        <f t="shared" si="521"/>
        <v>969</v>
      </c>
      <c r="CE455">
        <f t="shared" si="522"/>
        <v>10</v>
      </c>
      <c r="CI455" s="178">
        <f t="shared" si="523"/>
        <v>44279</v>
      </c>
      <c r="CJ455">
        <f t="shared" si="524"/>
        <v>10</v>
      </c>
      <c r="CK455">
        <f t="shared" si="525"/>
        <v>27</v>
      </c>
      <c r="CL455" s="178">
        <f t="shared" si="526"/>
        <v>44279</v>
      </c>
      <c r="CM455">
        <f t="shared" si="527"/>
        <v>0</v>
      </c>
      <c r="CN455" s="1">
        <f t="shared" si="565"/>
        <v>44279</v>
      </c>
      <c r="CO455" s="281">
        <f t="shared" si="566"/>
        <v>10</v>
      </c>
      <c r="CP455" s="1">
        <f t="shared" si="567"/>
        <v>44279</v>
      </c>
      <c r="CQ455" s="282">
        <f t="shared" si="568"/>
        <v>0</v>
      </c>
      <c r="CR455" s="178"/>
    </row>
    <row r="456" spans="1:96" ht="18" customHeight="1" x14ac:dyDescent="0.65">
      <c r="A456" s="178">
        <v>44280</v>
      </c>
      <c r="B456" s="239">
        <v>11</v>
      </c>
      <c r="C456" s="153">
        <f t="shared" si="562"/>
        <v>5243</v>
      </c>
      <c r="D456" s="153">
        <f t="shared" si="539"/>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0"/>
        <v>44280</v>
      </c>
      <c r="AA456" s="229">
        <f t="shared" si="540"/>
        <v>12488</v>
      </c>
      <c r="AB456" s="229">
        <f t="shared" si="541"/>
        <v>12013</v>
      </c>
      <c r="AC456" s="230">
        <f t="shared" si="542"/>
        <v>214</v>
      </c>
      <c r="AD456" s="182">
        <f t="shared" si="543"/>
        <v>9</v>
      </c>
      <c r="AE456" s="242">
        <f t="shared" si="544"/>
        <v>10223</v>
      </c>
      <c r="AF456" s="154">
        <v>11428</v>
      </c>
      <c r="AG456" s="183">
        <f t="shared" si="545"/>
        <v>31</v>
      </c>
      <c r="AH456" s="154">
        <v>10994</v>
      </c>
      <c r="AI456" s="183">
        <f t="shared" si="538"/>
        <v>0</v>
      </c>
      <c r="AJ456" s="184">
        <v>204</v>
      </c>
      <c r="AK456" s="185">
        <f t="shared" si="546"/>
        <v>0</v>
      </c>
      <c r="AL456" s="154">
        <v>48</v>
      </c>
      <c r="AM456" s="183">
        <f t="shared" si="547"/>
        <v>0</v>
      </c>
      <c r="AN456" s="154">
        <v>48</v>
      </c>
      <c r="AO456" s="183">
        <f t="shared" si="548"/>
        <v>0</v>
      </c>
      <c r="AP456" s="186">
        <v>0</v>
      </c>
      <c r="AQ456" s="185">
        <f t="shared" si="549"/>
        <v>3</v>
      </c>
      <c r="AR456" s="154">
        <v>1012</v>
      </c>
      <c r="AS456" s="183">
        <f t="shared" si="569"/>
        <v>2</v>
      </c>
      <c r="AT456" s="154">
        <v>971</v>
      </c>
      <c r="AU456" s="183">
        <f t="shared" si="550"/>
        <v>0</v>
      </c>
      <c r="AV456" s="187">
        <v>10</v>
      </c>
      <c r="AW456" s="237">
        <v>295</v>
      </c>
      <c r="AX456" s="236">
        <f t="shared" si="561"/>
        <v>44280</v>
      </c>
      <c r="AY456" s="6">
        <v>0</v>
      </c>
      <c r="AZ456" s="237">
        <f t="shared" si="535"/>
        <v>410</v>
      </c>
      <c r="BA456" s="237">
        <f t="shared" si="420"/>
        <v>239</v>
      </c>
      <c r="BB456" s="129">
        <v>0</v>
      </c>
      <c r="BC456" s="27">
        <f t="shared" si="551"/>
        <v>964</v>
      </c>
      <c r="BD456" s="237">
        <f t="shared" si="422"/>
        <v>274</v>
      </c>
      <c r="BE456" s="228">
        <f t="shared" si="552"/>
        <v>44280</v>
      </c>
      <c r="BF456" s="131">
        <f t="shared" si="553"/>
        <v>11</v>
      </c>
      <c r="BG456" s="131">
        <f t="shared" si="554"/>
        <v>5243</v>
      </c>
      <c r="BH456" s="228">
        <f t="shared" si="555"/>
        <v>44280</v>
      </c>
      <c r="BI456" s="131">
        <f t="shared" si="556"/>
        <v>5243</v>
      </c>
      <c r="BJ456" s="1">
        <f t="shared" si="557"/>
        <v>44280</v>
      </c>
      <c r="BK456">
        <f t="shared" si="532"/>
        <v>1</v>
      </c>
      <c r="BL456">
        <f t="shared" si="558"/>
        <v>30</v>
      </c>
      <c r="BM456">
        <f t="shared" si="528"/>
        <v>31</v>
      </c>
      <c r="BN456" s="1">
        <f t="shared" si="529"/>
        <v>44280</v>
      </c>
      <c r="BO456">
        <f t="shared" si="531"/>
        <v>8507</v>
      </c>
      <c r="BP456">
        <f t="shared" si="533"/>
        <v>4086</v>
      </c>
      <c r="BQ456" s="178">
        <f t="shared" si="511"/>
        <v>44280</v>
      </c>
      <c r="BR456">
        <f t="shared" si="512"/>
        <v>11428</v>
      </c>
      <c r="BS456">
        <f t="shared" si="513"/>
        <v>10994</v>
      </c>
      <c r="BT456">
        <f t="shared" si="514"/>
        <v>204</v>
      </c>
      <c r="BU456">
        <v>14</v>
      </c>
      <c r="BV456">
        <f t="shared" si="563"/>
        <v>9</v>
      </c>
      <c r="BW456">
        <f t="shared" si="564"/>
        <v>278</v>
      </c>
      <c r="BX456" s="178">
        <f t="shared" si="515"/>
        <v>44280</v>
      </c>
      <c r="BY456">
        <f t="shared" si="516"/>
        <v>48</v>
      </c>
      <c r="BZ456">
        <f t="shared" si="517"/>
        <v>48</v>
      </c>
      <c r="CA456">
        <f t="shared" si="518"/>
        <v>0</v>
      </c>
      <c r="CB456" s="178">
        <f t="shared" si="519"/>
        <v>44280</v>
      </c>
      <c r="CC456">
        <f t="shared" si="520"/>
        <v>1012</v>
      </c>
      <c r="CD456">
        <f t="shared" si="521"/>
        <v>971</v>
      </c>
      <c r="CE456">
        <f t="shared" si="522"/>
        <v>10</v>
      </c>
      <c r="CI456" s="178">
        <f t="shared" si="523"/>
        <v>44280</v>
      </c>
      <c r="CJ456">
        <f t="shared" si="524"/>
        <v>9</v>
      </c>
      <c r="CK456">
        <f t="shared" si="525"/>
        <v>31</v>
      </c>
      <c r="CL456" s="178">
        <f t="shared" si="526"/>
        <v>44280</v>
      </c>
      <c r="CM456">
        <f t="shared" si="527"/>
        <v>0</v>
      </c>
      <c r="CN456" s="1">
        <f t="shared" si="565"/>
        <v>44280</v>
      </c>
      <c r="CO456" s="281">
        <f t="shared" si="566"/>
        <v>9</v>
      </c>
      <c r="CP456" s="1">
        <f t="shared" si="567"/>
        <v>44280</v>
      </c>
      <c r="CQ456" s="282">
        <f t="shared" si="568"/>
        <v>0</v>
      </c>
      <c r="CR456" s="178"/>
    </row>
    <row r="457" spans="1:96" ht="18" customHeight="1" x14ac:dyDescent="0.65">
      <c r="A457" s="178">
        <v>44281</v>
      </c>
      <c r="B457" s="239">
        <v>11</v>
      </c>
      <c r="C457" s="153">
        <f t="shared" si="562"/>
        <v>5254</v>
      </c>
      <c r="D457" s="153">
        <f t="shared" si="539"/>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0"/>
        <v>44281</v>
      </c>
      <c r="AA457" s="229">
        <f t="shared" si="540"/>
        <v>12500</v>
      </c>
      <c r="AB457" s="229">
        <f t="shared" si="541"/>
        <v>12044</v>
      </c>
      <c r="AC457" s="230">
        <f t="shared" si="542"/>
        <v>215</v>
      </c>
      <c r="AD457" s="182">
        <f t="shared" si="543"/>
        <v>11</v>
      </c>
      <c r="AE457" s="242">
        <f t="shared" si="544"/>
        <v>10234</v>
      </c>
      <c r="AF457" s="154">
        <v>11439</v>
      </c>
      <c r="AG457" s="183">
        <f t="shared" si="545"/>
        <v>29</v>
      </c>
      <c r="AH457" s="154">
        <v>11023</v>
      </c>
      <c r="AI457" s="183">
        <f t="shared" si="538"/>
        <v>1</v>
      </c>
      <c r="AJ457" s="184">
        <v>205</v>
      </c>
      <c r="AK457" s="185">
        <f t="shared" si="546"/>
        <v>0</v>
      </c>
      <c r="AL457" s="154">
        <v>48</v>
      </c>
      <c r="AM457" s="183">
        <f t="shared" si="547"/>
        <v>0</v>
      </c>
      <c r="AN457" s="154">
        <v>48</v>
      </c>
      <c r="AO457" s="183">
        <f t="shared" si="548"/>
        <v>0</v>
      </c>
      <c r="AP457" s="186">
        <v>0</v>
      </c>
      <c r="AQ457" s="185">
        <f t="shared" si="549"/>
        <v>1</v>
      </c>
      <c r="AR457" s="154">
        <v>1013</v>
      </c>
      <c r="AS457" s="183">
        <f t="shared" si="569"/>
        <v>2</v>
      </c>
      <c r="AT457" s="154">
        <v>973</v>
      </c>
      <c r="AU457" s="183">
        <f t="shared" si="550"/>
        <v>0</v>
      </c>
      <c r="AV457" s="187">
        <v>10</v>
      </c>
      <c r="AW457" s="237">
        <v>296</v>
      </c>
      <c r="AX457" s="236">
        <f t="shared" si="561"/>
        <v>44281</v>
      </c>
      <c r="AY457" s="6">
        <v>0</v>
      </c>
      <c r="AZ457" s="237">
        <f t="shared" si="535"/>
        <v>410</v>
      </c>
      <c r="BA457" s="237">
        <f t="shared" si="420"/>
        <v>240</v>
      </c>
      <c r="BB457" s="129">
        <v>0</v>
      </c>
      <c r="BC457" s="27">
        <f t="shared" si="551"/>
        <v>964</v>
      </c>
      <c r="BD457" s="237">
        <f t="shared" si="422"/>
        <v>275</v>
      </c>
      <c r="BE457" s="228">
        <f t="shared" si="552"/>
        <v>44281</v>
      </c>
      <c r="BF457" s="131">
        <f t="shared" ref="BF457:BF462" si="570">+B457</f>
        <v>11</v>
      </c>
      <c r="BG457" s="131">
        <f t="shared" si="554"/>
        <v>5254</v>
      </c>
      <c r="BH457" s="228">
        <f t="shared" si="555"/>
        <v>44281</v>
      </c>
      <c r="BI457" s="131">
        <f t="shared" si="556"/>
        <v>5254</v>
      </c>
      <c r="BJ457" s="1">
        <f t="shared" si="557"/>
        <v>44281</v>
      </c>
      <c r="BK457">
        <f t="shared" si="532"/>
        <v>0</v>
      </c>
      <c r="BL457">
        <f t="shared" si="558"/>
        <v>27</v>
      </c>
      <c r="BM457">
        <f t="shared" si="528"/>
        <v>27</v>
      </c>
      <c r="BN457" s="1">
        <f t="shared" si="529"/>
        <v>44281</v>
      </c>
      <c r="BO457">
        <f t="shared" si="531"/>
        <v>8534</v>
      </c>
      <c r="BP457">
        <f t="shared" si="533"/>
        <v>4113</v>
      </c>
      <c r="BQ457" s="178">
        <f t="shared" si="511"/>
        <v>44281</v>
      </c>
      <c r="BR457">
        <f t="shared" si="512"/>
        <v>11439</v>
      </c>
      <c r="BS457">
        <f t="shared" si="513"/>
        <v>11023</v>
      </c>
      <c r="BT457">
        <f t="shared" si="514"/>
        <v>205</v>
      </c>
      <c r="BU457">
        <v>15</v>
      </c>
      <c r="BV457">
        <f t="shared" si="563"/>
        <v>11</v>
      </c>
      <c r="BW457">
        <f t="shared" si="564"/>
        <v>289</v>
      </c>
      <c r="BX457" s="178">
        <f t="shared" si="515"/>
        <v>44281</v>
      </c>
      <c r="BY457">
        <f t="shared" si="516"/>
        <v>48</v>
      </c>
      <c r="BZ457">
        <f t="shared" si="517"/>
        <v>48</v>
      </c>
      <c r="CA457">
        <f t="shared" si="518"/>
        <v>0</v>
      </c>
      <c r="CB457" s="178">
        <f t="shared" si="519"/>
        <v>44281</v>
      </c>
      <c r="CC457">
        <f t="shared" si="520"/>
        <v>1013</v>
      </c>
      <c r="CD457">
        <f t="shared" si="521"/>
        <v>973</v>
      </c>
      <c r="CE457">
        <f t="shared" si="522"/>
        <v>10</v>
      </c>
      <c r="CI457" s="178">
        <f t="shared" si="523"/>
        <v>44281</v>
      </c>
      <c r="CJ457">
        <f t="shared" si="524"/>
        <v>11</v>
      </c>
      <c r="CK457">
        <f t="shared" si="525"/>
        <v>29</v>
      </c>
      <c r="CL457" s="178">
        <f t="shared" si="526"/>
        <v>44281</v>
      </c>
      <c r="CM457">
        <f t="shared" si="527"/>
        <v>1</v>
      </c>
      <c r="CN457" s="1">
        <f t="shared" si="565"/>
        <v>44281</v>
      </c>
      <c r="CO457" s="281">
        <f t="shared" si="566"/>
        <v>11</v>
      </c>
      <c r="CP457" s="1">
        <f t="shared" si="567"/>
        <v>44281</v>
      </c>
      <c r="CQ457" s="282">
        <f t="shared" si="568"/>
        <v>1</v>
      </c>
      <c r="CR457" s="178"/>
    </row>
    <row r="458" spans="1:96" ht="18" customHeight="1" x14ac:dyDescent="0.65">
      <c r="A458" s="178">
        <v>44282</v>
      </c>
      <c r="B458" s="239">
        <v>8</v>
      </c>
      <c r="C458" s="153">
        <f t="shared" si="562"/>
        <v>5262</v>
      </c>
      <c r="D458" s="153">
        <f t="shared" si="539"/>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0"/>
        <v>44282</v>
      </c>
      <c r="AA458" s="229">
        <f t="shared" si="540"/>
        <v>12513</v>
      </c>
      <c r="AB458" s="229">
        <f t="shared" si="541"/>
        <v>12076</v>
      </c>
      <c r="AC458" s="230">
        <f t="shared" si="542"/>
        <v>215</v>
      </c>
      <c r="AD458" s="182">
        <f t="shared" si="543"/>
        <v>6</v>
      </c>
      <c r="AE458" s="242">
        <f t="shared" si="544"/>
        <v>10240</v>
      </c>
      <c r="AF458" s="154">
        <v>11445</v>
      </c>
      <c r="AG458" s="183">
        <f t="shared" si="545"/>
        <v>27</v>
      </c>
      <c r="AH458" s="154">
        <v>11050</v>
      </c>
      <c r="AI458" s="183">
        <f t="shared" si="538"/>
        <v>0</v>
      </c>
      <c r="AJ458" s="184">
        <v>205</v>
      </c>
      <c r="AK458" s="185">
        <f t="shared" si="546"/>
        <v>0</v>
      </c>
      <c r="AL458" s="154">
        <v>48</v>
      </c>
      <c r="AM458" s="183">
        <f t="shared" si="547"/>
        <v>0</v>
      </c>
      <c r="AN458" s="154">
        <v>48</v>
      </c>
      <c r="AO458" s="183">
        <f t="shared" si="548"/>
        <v>0</v>
      </c>
      <c r="AP458" s="186">
        <v>0</v>
      </c>
      <c r="AQ458" s="185">
        <f t="shared" si="549"/>
        <v>7</v>
      </c>
      <c r="AR458" s="154">
        <v>1020</v>
      </c>
      <c r="AS458" s="183">
        <f t="shared" ref="AS458:AS489" si="571">+AT458-AT457</f>
        <v>5</v>
      </c>
      <c r="AT458" s="154">
        <v>978</v>
      </c>
      <c r="AU458" s="183">
        <f t="shared" si="550"/>
        <v>0</v>
      </c>
      <c r="AV458" s="187">
        <v>10</v>
      </c>
      <c r="AW458" s="237">
        <v>297</v>
      </c>
      <c r="AX458" s="236">
        <f t="shared" si="561"/>
        <v>44282</v>
      </c>
      <c r="AY458" s="6">
        <v>0</v>
      </c>
      <c r="AZ458" s="237">
        <f t="shared" si="535"/>
        <v>410</v>
      </c>
      <c r="BA458" s="237">
        <f t="shared" si="420"/>
        <v>241</v>
      </c>
      <c r="BB458" s="129">
        <v>0</v>
      </c>
      <c r="BC458" s="27">
        <f t="shared" si="551"/>
        <v>964</v>
      </c>
      <c r="BD458" s="237">
        <f t="shared" si="422"/>
        <v>276</v>
      </c>
      <c r="BE458" s="228">
        <f t="shared" si="552"/>
        <v>44282</v>
      </c>
      <c r="BF458" s="131">
        <f t="shared" si="570"/>
        <v>8</v>
      </c>
      <c r="BG458" s="131">
        <f t="shared" si="554"/>
        <v>5262</v>
      </c>
      <c r="BH458" s="228">
        <f t="shared" si="555"/>
        <v>44282</v>
      </c>
      <c r="BI458" s="131">
        <f t="shared" si="556"/>
        <v>5262</v>
      </c>
      <c r="BJ458" s="1">
        <f t="shared" si="557"/>
        <v>44282</v>
      </c>
      <c r="BK458">
        <f t="shared" si="532"/>
        <v>0</v>
      </c>
      <c r="BL458">
        <f t="shared" si="558"/>
        <v>19</v>
      </c>
      <c r="BM458">
        <f t="shared" si="528"/>
        <v>19</v>
      </c>
      <c r="BN458" s="1">
        <f t="shared" si="529"/>
        <v>44282</v>
      </c>
      <c r="BO458">
        <f t="shared" si="531"/>
        <v>8553</v>
      </c>
      <c r="BP458">
        <f t="shared" si="533"/>
        <v>4132</v>
      </c>
      <c r="BQ458" s="178">
        <f t="shared" si="511"/>
        <v>44282</v>
      </c>
      <c r="BR458">
        <f t="shared" si="512"/>
        <v>11445</v>
      </c>
      <c r="BS458">
        <f t="shared" si="513"/>
        <v>11050</v>
      </c>
      <c r="BT458">
        <f t="shared" si="514"/>
        <v>205</v>
      </c>
      <c r="BU458">
        <v>15</v>
      </c>
      <c r="BV458">
        <f t="shared" si="563"/>
        <v>6</v>
      </c>
      <c r="BW458">
        <f t="shared" ref="BW458:BW489" si="572">+BW457+BV458</f>
        <v>295</v>
      </c>
      <c r="BX458" s="178">
        <f t="shared" si="515"/>
        <v>44282</v>
      </c>
      <c r="BY458">
        <f t="shared" si="516"/>
        <v>48</v>
      </c>
      <c r="BZ458">
        <f t="shared" si="517"/>
        <v>48</v>
      </c>
      <c r="CA458">
        <f t="shared" si="518"/>
        <v>0</v>
      </c>
      <c r="CB458" s="178">
        <f t="shared" si="519"/>
        <v>44282</v>
      </c>
      <c r="CC458">
        <f t="shared" si="520"/>
        <v>1020</v>
      </c>
      <c r="CD458">
        <f t="shared" si="521"/>
        <v>978</v>
      </c>
      <c r="CE458">
        <f t="shared" si="522"/>
        <v>10</v>
      </c>
      <c r="CI458" s="178">
        <f t="shared" si="523"/>
        <v>44282</v>
      </c>
      <c r="CJ458">
        <f t="shared" si="524"/>
        <v>6</v>
      </c>
      <c r="CK458">
        <f t="shared" si="525"/>
        <v>27</v>
      </c>
      <c r="CL458" s="178">
        <f t="shared" si="526"/>
        <v>44282</v>
      </c>
      <c r="CM458">
        <f t="shared" si="527"/>
        <v>0</v>
      </c>
      <c r="CN458" s="1">
        <f t="shared" si="565"/>
        <v>44282</v>
      </c>
      <c r="CO458" s="281">
        <f t="shared" si="566"/>
        <v>6</v>
      </c>
      <c r="CP458" s="1">
        <f t="shared" si="567"/>
        <v>44282</v>
      </c>
      <c r="CQ458" s="282">
        <f t="shared" si="568"/>
        <v>0</v>
      </c>
      <c r="CR458" s="178"/>
    </row>
    <row r="459" spans="1:96" ht="18" customHeight="1" x14ac:dyDescent="0.65">
      <c r="A459" s="178">
        <v>44283</v>
      </c>
      <c r="B459" s="239">
        <v>15</v>
      </c>
      <c r="C459" s="153">
        <f t="shared" si="562"/>
        <v>5277</v>
      </c>
      <c r="D459" s="153">
        <f t="shared" si="539"/>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0"/>
        <v>44283</v>
      </c>
      <c r="AA459" s="229">
        <f t="shared" si="540"/>
        <v>12516</v>
      </c>
      <c r="AB459" s="229">
        <f t="shared" si="541"/>
        <v>12083</v>
      </c>
      <c r="AC459" s="230">
        <f t="shared" si="542"/>
        <v>215</v>
      </c>
      <c r="AD459" s="182">
        <f t="shared" si="543"/>
        <v>1</v>
      </c>
      <c r="AE459" s="242">
        <f t="shared" si="544"/>
        <v>10241</v>
      </c>
      <c r="AF459" s="154">
        <v>11446</v>
      </c>
      <c r="AG459" s="183">
        <f t="shared" si="545"/>
        <v>6</v>
      </c>
      <c r="AH459" s="154">
        <v>11056</v>
      </c>
      <c r="AI459" s="183">
        <f t="shared" si="538"/>
        <v>0</v>
      </c>
      <c r="AJ459" s="184">
        <v>205</v>
      </c>
      <c r="AK459" s="185">
        <f t="shared" si="546"/>
        <v>0</v>
      </c>
      <c r="AL459" s="154">
        <v>48</v>
      </c>
      <c r="AM459" s="183">
        <f t="shared" si="547"/>
        <v>0</v>
      </c>
      <c r="AN459" s="154">
        <v>48</v>
      </c>
      <c r="AO459" s="183">
        <f t="shared" si="548"/>
        <v>0</v>
      </c>
      <c r="AP459" s="186">
        <v>0</v>
      </c>
      <c r="AQ459" s="185">
        <f t="shared" si="549"/>
        <v>2</v>
      </c>
      <c r="AR459" s="154">
        <v>1022</v>
      </c>
      <c r="AS459" s="183">
        <f t="shared" si="571"/>
        <v>1</v>
      </c>
      <c r="AT459" s="154">
        <v>979</v>
      </c>
      <c r="AU459" s="183">
        <f t="shared" si="550"/>
        <v>0</v>
      </c>
      <c r="AV459" s="187">
        <v>10</v>
      </c>
      <c r="AW459" s="237">
        <v>298</v>
      </c>
      <c r="AX459" s="236">
        <f t="shared" si="561"/>
        <v>44283</v>
      </c>
      <c r="AY459" s="6">
        <v>0</v>
      </c>
      <c r="AZ459" s="237">
        <f t="shared" si="535"/>
        <v>410</v>
      </c>
      <c r="BA459" s="237">
        <f t="shared" si="420"/>
        <v>242</v>
      </c>
      <c r="BB459" s="129">
        <v>0</v>
      </c>
      <c r="BC459" s="27">
        <f t="shared" si="551"/>
        <v>964</v>
      </c>
      <c r="BD459" s="237">
        <f t="shared" si="422"/>
        <v>277</v>
      </c>
      <c r="BE459" s="228">
        <f t="shared" si="552"/>
        <v>44283</v>
      </c>
      <c r="BF459" s="131">
        <f t="shared" si="570"/>
        <v>15</v>
      </c>
      <c r="BG459" s="131">
        <f t="shared" si="554"/>
        <v>5277</v>
      </c>
      <c r="BH459" s="228">
        <f t="shared" si="555"/>
        <v>44283</v>
      </c>
      <c r="BI459" s="131">
        <f t="shared" si="556"/>
        <v>5277</v>
      </c>
      <c r="BJ459" s="1">
        <f t="shared" si="557"/>
        <v>44283</v>
      </c>
      <c r="BK459">
        <f t="shared" si="532"/>
        <v>0</v>
      </c>
      <c r="BL459">
        <f t="shared" si="558"/>
        <v>18</v>
      </c>
      <c r="BM459">
        <f t="shared" si="528"/>
        <v>18</v>
      </c>
      <c r="BN459" s="1">
        <f t="shared" si="529"/>
        <v>44283</v>
      </c>
      <c r="BO459">
        <f t="shared" si="531"/>
        <v>8571</v>
      </c>
      <c r="BP459">
        <f t="shared" si="533"/>
        <v>4150</v>
      </c>
      <c r="BQ459" s="178">
        <f t="shared" si="511"/>
        <v>44283</v>
      </c>
      <c r="BR459">
        <f t="shared" si="512"/>
        <v>11446</v>
      </c>
      <c r="BS459">
        <f t="shared" si="513"/>
        <v>11056</v>
      </c>
      <c r="BT459">
        <f t="shared" si="514"/>
        <v>205</v>
      </c>
      <c r="BU459">
        <v>15</v>
      </c>
      <c r="BV459">
        <f t="shared" si="563"/>
        <v>1</v>
      </c>
      <c r="BW459">
        <f t="shared" si="572"/>
        <v>296</v>
      </c>
      <c r="BX459" s="178">
        <f t="shared" si="515"/>
        <v>44283</v>
      </c>
      <c r="BY459">
        <f t="shared" si="516"/>
        <v>48</v>
      </c>
      <c r="BZ459">
        <f t="shared" si="517"/>
        <v>48</v>
      </c>
      <c r="CA459">
        <f t="shared" si="518"/>
        <v>0</v>
      </c>
      <c r="CB459" s="178">
        <f t="shared" si="519"/>
        <v>44283</v>
      </c>
      <c r="CC459">
        <f t="shared" si="520"/>
        <v>1022</v>
      </c>
      <c r="CD459">
        <f t="shared" si="521"/>
        <v>979</v>
      </c>
      <c r="CE459">
        <f t="shared" si="522"/>
        <v>10</v>
      </c>
      <c r="CI459" s="178">
        <f t="shared" si="523"/>
        <v>44283</v>
      </c>
      <c r="CJ459">
        <f t="shared" si="524"/>
        <v>1</v>
      </c>
      <c r="CK459">
        <f t="shared" si="525"/>
        <v>6</v>
      </c>
      <c r="CL459" s="178">
        <f t="shared" si="526"/>
        <v>44283</v>
      </c>
      <c r="CM459">
        <f t="shared" si="527"/>
        <v>0</v>
      </c>
      <c r="CN459" s="1">
        <f t="shared" si="565"/>
        <v>44283</v>
      </c>
      <c r="CO459" s="281">
        <f t="shared" si="566"/>
        <v>1</v>
      </c>
      <c r="CP459" s="1">
        <f t="shared" si="567"/>
        <v>44283</v>
      </c>
      <c r="CQ459" s="282">
        <f t="shared" si="568"/>
        <v>0</v>
      </c>
      <c r="CR459" s="178"/>
    </row>
    <row r="460" spans="1:96" ht="18" customHeight="1" x14ac:dyDescent="0.65">
      <c r="A460" s="178">
        <v>44284</v>
      </c>
      <c r="B460" s="239">
        <v>8</v>
      </c>
      <c r="C460" s="153">
        <f t="shared" si="562"/>
        <v>5285</v>
      </c>
      <c r="D460" s="153">
        <f t="shared" si="539"/>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0"/>
        <v>44284</v>
      </c>
      <c r="AA460" s="229">
        <f t="shared" si="540"/>
        <v>12525</v>
      </c>
      <c r="AB460" s="229">
        <f t="shared" si="541"/>
        <v>12102</v>
      </c>
      <c r="AC460" s="230">
        <f t="shared" si="542"/>
        <v>215</v>
      </c>
      <c r="AD460" s="182">
        <f t="shared" si="543"/>
        <v>8</v>
      </c>
      <c r="AE460" s="242">
        <f t="shared" si="544"/>
        <v>10249</v>
      </c>
      <c r="AF460" s="154">
        <v>11454</v>
      </c>
      <c r="AG460" s="183">
        <f t="shared" si="545"/>
        <v>19</v>
      </c>
      <c r="AH460" s="154">
        <v>11075</v>
      </c>
      <c r="AI460" s="183">
        <f t="shared" si="538"/>
        <v>0</v>
      </c>
      <c r="AJ460" s="184">
        <v>205</v>
      </c>
      <c r="AK460" s="185">
        <f t="shared" si="546"/>
        <v>0</v>
      </c>
      <c r="AL460" s="154">
        <v>48</v>
      </c>
      <c r="AM460" s="183">
        <f t="shared" si="547"/>
        <v>0</v>
      </c>
      <c r="AN460" s="154">
        <v>48</v>
      </c>
      <c r="AO460" s="183">
        <f t="shared" si="548"/>
        <v>0</v>
      </c>
      <c r="AP460" s="186">
        <v>0</v>
      </c>
      <c r="AQ460" s="185">
        <f t="shared" si="549"/>
        <v>1</v>
      </c>
      <c r="AR460" s="154">
        <v>1023</v>
      </c>
      <c r="AS460" s="183">
        <f t="shared" si="571"/>
        <v>0</v>
      </c>
      <c r="AT460" s="154">
        <v>979</v>
      </c>
      <c r="AU460" s="183">
        <f t="shared" si="550"/>
        <v>0</v>
      </c>
      <c r="AV460" s="187">
        <v>10</v>
      </c>
      <c r="AW460" s="237">
        <v>299</v>
      </c>
      <c r="AX460" s="236">
        <f t="shared" si="561"/>
        <v>44284</v>
      </c>
      <c r="AY460" s="6">
        <v>0</v>
      </c>
      <c r="AZ460" s="237">
        <f t="shared" si="535"/>
        <v>410</v>
      </c>
      <c r="BA460" s="237">
        <f t="shared" si="420"/>
        <v>243</v>
      </c>
      <c r="BB460" s="129">
        <v>0</v>
      </c>
      <c r="BC460" s="27">
        <f t="shared" si="551"/>
        <v>964</v>
      </c>
      <c r="BD460" s="237">
        <f t="shared" si="422"/>
        <v>278</v>
      </c>
      <c r="BE460" s="228">
        <f t="shared" si="552"/>
        <v>44284</v>
      </c>
      <c r="BF460" s="131">
        <f t="shared" si="570"/>
        <v>8</v>
      </c>
      <c r="BG460" s="131">
        <f t="shared" si="554"/>
        <v>5285</v>
      </c>
      <c r="BH460" s="228">
        <f t="shared" si="555"/>
        <v>44284</v>
      </c>
      <c r="BI460" s="131">
        <f t="shared" si="556"/>
        <v>5285</v>
      </c>
      <c r="BJ460" s="1">
        <f t="shared" si="557"/>
        <v>44284</v>
      </c>
      <c r="BK460">
        <f t="shared" si="532"/>
        <v>0</v>
      </c>
      <c r="BL460">
        <f t="shared" si="558"/>
        <v>6</v>
      </c>
      <c r="BM460">
        <f t="shared" si="528"/>
        <v>6</v>
      </c>
      <c r="BN460" s="1">
        <f t="shared" si="529"/>
        <v>44284</v>
      </c>
      <c r="BO460">
        <f t="shared" si="531"/>
        <v>8577</v>
      </c>
      <c r="BP460">
        <f t="shared" si="533"/>
        <v>4156</v>
      </c>
      <c r="BQ460" s="178">
        <f t="shared" si="511"/>
        <v>44284</v>
      </c>
      <c r="BR460">
        <f t="shared" si="512"/>
        <v>11454</v>
      </c>
      <c r="BS460">
        <f t="shared" si="513"/>
        <v>11075</v>
      </c>
      <c r="BT460">
        <f t="shared" si="514"/>
        <v>205</v>
      </c>
      <c r="BU460">
        <v>15</v>
      </c>
      <c r="BV460">
        <f t="shared" si="563"/>
        <v>8</v>
      </c>
      <c r="BW460">
        <f t="shared" si="572"/>
        <v>304</v>
      </c>
      <c r="BX460" s="178">
        <f t="shared" si="515"/>
        <v>44284</v>
      </c>
      <c r="BY460">
        <f t="shared" si="516"/>
        <v>48</v>
      </c>
      <c r="BZ460">
        <f t="shared" si="517"/>
        <v>48</v>
      </c>
      <c r="CA460">
        <f t="shared" si="518"/>
        <v>0</v>
      </c>
      <c r="CB460" s="178">
        <f t="shared" si="519"/>
        <v>44284</v>
      </c>
      <c r="CC460">
        <f t="shared" si="520"/>
        <v>1023</v>
      </c>
      <c r="CD460">
        <f t="shared" si="521"/>
        <v>979</v>
      </c>
      <c r="CE460">
        <f t="shared" si="522"/>
        <v>10</v>
      </c>
      <c r="CI460" s="178">
        <f t="shared" si="523"/>
        <v>44284</v>
      </c>
      <c r="CJ460">
        <f t="shared" si="524"/>
        <v>8</v>
      </c>
      <c r="CK460">
        <f t="shared" si="525"/>
        <v>19</v>
      </c>
      <c r="CL460" s="178">
        <f t="shared" si="526"/>
        <v>44284</v>
      </c>
      <c r="CM460">
        <f t="shared" si="527"/>
        <v>0</v>
      </c>
      <c r="CN460" s="1">
        <f t="shared" si="565"/>
        <v>44284</v>
      </c>
      <c r="CO460" s="281">
        <f t="shared" si="566"/>
        <v>8</v>
      </c>
      <c r="CP460" s="1">
        <f t="shared" si="567"/>
        <v>44284</v>
      </c>
      <c r="CQ460" s="282">
        <f t="shared" si="568"/>
        <v>0</v>
      </c>
      <c r="CR460" s="178"/>
    </row>
    <row r="461" spans="1:96" ht="18" customHeight="1" x14ac:dyDescent="0.65">
      <c r="A461" s="178">
        <v>44285</v>
      </c>
      <c r="B461" s="239">
        <v>5</v>
      </c>
      <c r="C461" s="153">
        <f t="shared" si="562"/>
        <v>5290</v>
      </c>
      <c r="D461" s="153">
        <f t="shared" si="539"/>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0"/>
        <v>44285</v>
      </c>
      <c r="AA461" s="229">
        <f t="shared" si="540"/>
        <v>12533</v>
      </c>
      <c r="AB461" s="229">
        <f t="shared" si="541"/>
        <v>12114</v>
      </c>
      <c r="AC461" s="230">
        <f t="shared" si="542"/>
        <v>215</v>
      </c>
      <c r="AD461" s="182">
        <f t="shared" si="543"/>
        <v>7</v>
      </c>
      <c r="AE461" s="242">
        <f t="shared" si="544"/>
        <v>10256</v>
      </c>
      <c r="AF461" s="154">
        <v>11461</v>
      </c>
      <c r="AG461" s="183">
        <f t="shared" si="545"/>
        <v>10</v>
      </c>
      <c r="AH461" s="154">
        <v>11085</v>
      </c>
      <c r="AI461" s="183">
        <f t="shared" si="538"/>
        <v>0</v>
      </c>
      <c r="AJ461" s="184">
        <v>205</v>
      </c>
      <c r="AK461" s="185">
        <f t="shared" si="546"/>
        <v>0</v>
      </c>
      <c r="AL461" s="154">
        <v>48</v>
      </c>
      <c r="AM461" s="183">
        <f t="shared" si="547"/>
        <v>0</v>
      </c>
      <c r="AN461" s="154">
        <v>48</v>
      </c>
      <c r="AO461" s="183">
        <f t="shared" si="548"/>
        <v>0</v>
      </c>
      <c r="AP461" s="186">
        <v>0</v>
      </c>
      <c r="AQ461" s="185">
        <f t="shared" si="549"/>
        <v>1</v>
      </c>
      <c r="AR461" s="154">
        <v>1024</v>
      </c>
      <c r="AS461" s="183">
        <f t="shared" si="571"/>
        <v>2</v>
      </c>
      <c r="AT461" s="154">
        <v>981</v>
      </c>
      <c r="AU461" s="183">
        <f t="shared" si="550"/>
        <v>0</v>
      </c>
      <c r="AV461" s="187">
        <v>10</v>
      </c>
      <c r="AW461" s="237">
        <v>300</v>
      </c>
      <c r="AX461" s="236">
        <f t="shared" si="561"/>
        <v>44285</v>
      </c>
      <c r="AY461" s="6">
        <v>0</v>
      </c>
      <c r="AZ461" s="237">
        <f t="shared" si="535"/>
        <v>410</v>
      </c>
      <c r="BA461" s="237">
        <f t="shared" si="420"/>
        <v>244</v>
      </c>
      <c r="BB461" s="129">
        <v>0</v>
      </c>
      <c r="BC461" s="27">
        <f t="shared" si="551"/>
        <v>964</v>
      </c>
      <c r="BD461" s="237">
        <f t="shared" si="422"/>
        <v>279</v>
      </c>
      <c r="BE461" s="228">
        <f t="shared" si="552"/>
        <v>44285</v>
      </c>
      <c r="BF461" s="131">
        <f t="shared" si="570"/>
        <v>5</v>
      </c>
      <c r="BG461" s="131">
        <f t="shared" si="554"/>
        <v>5290</v>
      </c>
      <c r="BH461" s="228">
        <f t="shared" si="555"/>
        <v>44285</v>
      </c>
      <c r="BI461" s="131">
        <f t="shared" si="556"/>
        <v>5290</v>
      </c>
      <c r="BJ461" s="1">
        <f t="shared" si="557"/>
        <v>44285</v>
      </c>
      <c r="BK461">
        <f t="shared" si="532"/>
        <v>3</v>
      </c>
      <c r="BL461">
        <f t="shared" si="558"/>
        <v>5</v>
      </c>
      <c r="BM461">
        <f t="shared" si="528"/>
        <v>8</v>
      </c>
      <c r="BN461" s="1">
        <f t="shared" si="529"/>
        <v>44285</v>
      </c>
      <c r="BO461">
        <f t="shared" si="531"/>
        <v>8585</v>
      </c>
      <c r="BP461">
        <f t="shared" si="533"/>
        <v>4161</v>
      </c>
      <c r="BQ461" s="178">
        <f t="shared" si="511"/>
        <v>44285</v>
      </c>
      <c r="BR461">
        <f t="shared" si="512"/>
        <v>11461</v>
      </c>
      <c r="BS461">
        <f t="shared" si="513"/>
        <v>11085</v>
      </c>
      <c r="BT461">
        <f t="shared" si="514"/>
        <v>205</v>
      </c>
      <c r="BU461">
        <v>15</v>
      </c>
      <c r="BV461">
        <f t="shared" si="563"/>
        <v>7</v>
      </c>
      <c r="BW461">
        <f t="shared" si="572"/>
        <v>311</v>
      </c>
      <c r="BX461" s="178">
        <f t="shared" si="515"/>
        <v>44285</v>
      </c>
      <c r="BY461">
        <f t="shared" si="516"/>
        <v>48</v>
      </c>
      <c r="BZ461">
        <f t="shared" si="517"/>
        <v>48</v>
      </c>
      <c r="CA461">
        <f t="shared" si="518"/>
        <v>0</v>
      </c>
      <c r="CB461" s="178">
        <f t="shared" si="519"/>
        <v>44285</v>
      </c>
      <c r="CC461">
        <f t="shared" si="520"/>
        <v>1024</v>
      </c>
      <c r="CD461">
        <f t="shared" si="521"/>
        <v>981</v>
      </c>
      <c r="CE461">
        <f t="shared" si="522"/>
        <v>10</v>
      </c>
      <c r="CI461" s="178">
        <f t="shared" si="523"/>
        <v>44285</v>
      </c>
      <c r="CJ461">
        <f t="shared" si="524"/>
        <v>7</v>
      </c>
      <c r="CK461">
        <f t="shared" si="525"/>
        <v>10</v>
      </c>
      <c r="CL461" s="178">
        <f t="shared" si="526"/>
        <v>44285</v>
      </c>
      <c r="CM461">
        <f t="shared" si="527"/>
        <v>0</v>
      </c>
      <c r="CN461" s="1">
        <f t="shared" si="565"/>
        <v>44285</v>
      </c>
      <c r="CO461" s="281">
        <f t="shared" si="566"/>
        <v>7</v>
      </c>
      <c r="CP461" s="1">
        <f t="shared" si="567"/>
        <v>44285</v>
      </c>
      <c r="CQ461" s="282">
        <f t="shared" si="568"/>
        <v>0</v>
      </c>
      <c r="CR461" s="178"/>
    </row>
    <row r="462" spans="1:96" ht="18" customHeight="1" x14ac:dyDescent="0.65">
      <c r="A462" s="178">
        <v>44286</v>
      </c>
      <c r="B462" s="239">
        <v>10</v>
      </c>
      <c r="C462" s="153">
        <f t="shared" si="562"/>
        <v>5300</v>
      </c>
      <c r="D462" s="153">
        <f t="shared" si="539"/>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0"/>
        <v>44286</v>
      </c>
      <c r="AA462" s="229">
        <f t="shared" si="540"/>
        <v>12545</v>
      </c>
      <c r="AB462" s="229">
        <f t="shared" si="541"/>
        <v>12124</v>
      </c>
      <c r="AC462" s="230">
        <f t="shared" si="542"/>
        <v>215</v>
      </c>
      <c r="AD462" s="182">
        <f t="shared" si="543"/>
        <v>6</v>
      </c>
      <c r="AE462" s="242">
        <f t="shared" si="544"/>
        <v>10262</v>
      </c>
      <c r="AF462" s="154">
        <v>11467</v>
      </c>
      <c r="AG462" s="183">
        <f t="shared" si="545"/>
        <v>10</v>
      </c>
      <c r="AH462" s="154">
        <v>11095</v>
      </c>
      <c r="AI462" s="183">
        <f t="shared" si="538"/>
        <v>0</v>
      </c>
      <c r="AJ462" s="184">
        <v>205</v>
      </c>
      <c r="AK462" s="185">
        <f t="shared" si="546"/>
        <v>0</v>
      </c>
      <c r="AL462" s="154">
        <v>48</v>
      </c>
      <c r="AM462" s="183">
        <f t="shared" si="547"/>
        <v>0</v>
      </c>
      <c r="AN462" s="154">
        <v>48</v>
      </c>
      <c r="AO462" s="183">
        <f t="shared" si="548"/>
        <v>0</v>
      </c>
      <c r="AP462" s="186">
        <v>0</v>
      </c>
      <c r="AQ462" s="185">
        <f t="shared" si="549"/>
        <v>6</v>
      </c>
      <c r="AR462" s="154">
        <v>1030</v>
      </c>
      <c r="AS462" s="183">
        <f t="shared" si="571"/>
        <v>0</v>
      </c>
      <c r="AT462" s="154">
        <v>981</v>
      </c>
      <c r="AU462" s="183">
        <f t="shared" si="550"/>
        <v>0</v>
      </c>
      <c r="AV462" s="187">
        <v>10</v>
      </c>
      <c r="AW462" s="237">
        <f>+AW461+1</f>
        <v>301</v>
      </c>
      <c r="AX462" s="236">
        <f t="shared" si="561"/>
        <v>44286</v>
      </c>
      <c r="AY462" s="6">
        <v>0</v>
      </c>
      <c r="AZ462" s="237">
        <f t="shared" si="535"/>
        <v>410</v>
      </c>
      <c r="BA462" s="237">
        <f t="shared" si="420"/>
        <v>245</v>
      </c>
      <c r="BB462" s="129">
        <v>0</v>
      </c>
      <c r="BC462" s="27">
        <f t="shared" si="551"/>
        <v>964</v>
      </c>
      <c r="BD462" s="237">
        <f t="shared" si="422"/>
        <v>280</v>
      </c>
      <c r="BE462" s="228">
        <f t="shared" si="552"/>
        <v>44286</v>
      </c>
      <c r="BF462" s="131">
        <f t="shared" si="570"/>
        <v>10</v>
      </c>
      <c r="BG462" s="131">
        <f t="shared" si="554"/>
        <v>5300</v>
      </c>
      <c r="BH462" s="228">
        <f t="shared" si="555"/>
        <v>44286</v>
      </c>
      <c r="BI462" s="131">
        <f t="shared" si="556"/>
        <v>5300</v>
      </c>
      <c r="BJ462" s="1">
        <f t="shared" si="557"/>
        <v>44286</v>
      </c>
      <c r="BK462">
        <f t="shared" si="532"/>
        <v>23</v>
      </c>
      <c r="BL462">
        <f t="shared" si="558"/>
        <v>19</v>
      </c>
      <c r="BM462">
        <f t="shared" si="528"/>
        <v>42</v>
      </c>
      <c r="BN462" s="1">
        <f t="shared" si="529"/>
        <v>44286</v>
      </c>
      <c r="BO462">
        <f t="shared" si="531"/>
        <v>8627</v>
      </c>
      <c r="BP462">
        <f t="shared" si="533"/>
        <v>4180</v>
      </c>
      <c r="BQ462" s="178">
        <f t="shared" si="511"/>
        <v>44286</v>
      </c>
      <c r="BR462">
        <f t="shared" si="512"/>
        <v>11467</v>
      </c>
      <c r="BS462">
        <f t="shared" si="513"/>
        <v>11095</v>
      </c>
      <c r="BT462">
        <f t="shared" si="514"/>
        <v>205</v>
      </c>
      <c r="BU462">
        <v>15</v>
      </c>
      <c r="BV462">
        <f t="shared" si="563"/>
        <v>6</v>
      </c>
      <c r="BW462">
        <f t="shared" si="572"/>
        <v>317</v>
      </c>
      <c r="BX462" s="178">
        <f t="shared" si="515"/>
        <v>44286</v>
      </c>
      <c r="BY462">
        <f t="shared" si="516"/>
        <v>48</v>
      </c>
      <c r="BZ462">
        <f t="shared" si="517"/>
        <v>48</v>
      </c>
      <c r="CA462">
        <f t="shared" si="518"/>
        <v>0</v>
      </c>
      <c r="CB462" s="178">
        <f t="shared" si="519"/>
        <v>44286</v>
      </c>
      <c r="CC462">
        <f t="shared" si="520"/>
        <v>1030</v>
      </c>
      <c r="CD462">
        <f t="shared" si="521"/>
        <v>981</v>
      </c>
      <c r="CE462">
        <f t="shared" si="522"/>
        <v>10</v>
      </c>
      <c r="CI462" s="178">
        <f t="shared" si="523"/>
        <v>44286</v>
      </c>
      <c r="CJ462">
        <f t="shared" si="524"/>
        <v>6</v>
      </c>
      <c r="CK462">
        <f t="shared" si="525"/>
        <v>10</v>
      </c>
      <c r="CL462" s="178">
        <f t="shared" si="526"/>
        <v>44286</v>
      </c>
      <c r="CM462">
        <f t="shared" si="527"/>
        <v>0</v>
      </c>
      <c r="CN462" s="1">
        <f t="shared" si="565"/>
        <v>44286</v>
      </c>
      <c r="CO462" s="281">
        <f t="shared" si="566"/>
        <v>6</v>
      </c>
      <c r="CP462" s="1">
        <f t="shared" si="567"/>
        <v>44286</v>
      </c>
      <c r="CQ462" s="282">
        <f t="shared" si="568"/>
        <v>0</v>
      </c>
      <c r="CR462" s="178"/>
    </row>
    <row r="463" spans="1:96" ht="18" customHeight="1" x14ac:dyDescent="0.65">
      <c r="A463" s="178">
        <v>44287</v>
      </c>
      <c r="B463" s="239">
        <v>5</v>
      </c>
      <c r="C463" s="153">
        <f t="shared" si="562"/>
        <v>5305</v>
      </c>
      <c r="D463" s="153">
        <f t="shared" si="539"/>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3">+Y462+1</f>
        <v>275</v>
      </c>
      <c r="Z463" s="75">
        <f t="shared" si="560"/>
        <v>44287</v>
      </c>
      <c r="AA463" s="229">
        <f t="shared" si="540"/>
        <v>12564</v>
      </c>
      <c r="AB463" s="229">
        <f t="shared" si="541"/>
        <v>12139</v>
      </c>
      <c r="AC463" s="230">
        <f t="shared" si="542"/>
        <v>215</v>
      </c>
      <c r="AD463" s="182">
        <f t="shared" si="543"/>
        <v>13</v>
      </c>
      <c r="AE463" s="242">
        <f t="shared" si="544"/>
        <v>10275</v>
      </c>
      <c r="AF463" s="154">
        <v>11480</v>
      </c>
      <c r="AG463" s="183">
        <f t="shared" si="545"/>
        <v>13</v>
      </c>
      <c r="AH463" s="154">
        <v>11108</v>
      </c>
      <c r="AI463" s="183">
        <f t="shared" si="538"/>
        <v>0</v>
      </c>
      <c r="AJ463" s="184">
        <v>205</v>
      </c>
      <c r="AK463" s="185">
        <f t="shared" si="546"/>
        <v>0</v>
      </c>
      <c r="AL463" s="154">
        <v>48</v>
      </c>
      <c r="AM463" s="183">
        <f t="shared" si="547"/>
        <v>0</v>
      </c>
      <c r="AN463" s="154">
        <v>48</v>
      </c>
      <c r="AO463" s="183">
        <f t="shared" si="548"/>
        <v>0</v>
      </c>
      <c r="AP463" s="186">
        <v>0</v>
      </c>
      <c r="AQ463" s="185">
        <f t="shared" si="549"/>
        <v>6</v>
      </c>
      <c r="AR463" s="154">
        <v>1036</v>
      </c>
      <c r="AS463" s="183">
        <f t="shared" si="571"/>
        <v>2</v>
      </c>
      <c r="AT463" s="154">
        <v>983</v>
      </c>
      <c r="AU463" s="183">
        <f t="shared" si="550"/>
        <v>0</v>
      </c>
      <c r="AV463" s="187">
        <v>10</v>
      </c>
      <c r="AW463" s="237">
        <f>+AW462+1</f>
        <v>302</v>
      </c>
      <c r="AX463" s="236">
        <f t="shared" si="561"/>
        <v>44287</v>
      </c>
      <c r="AY463" s="6">
        <v>0</v>
      </c>
      <c r="AZ463" s="237">
        <f t="shared" si="535"/>
        <v>410</v>
      </c>
      <c r="BA463" s="237">
        <f t="shared" si="420"/>
        <v>246</v>
      </c>
      <c r="BB463" s="129">
        <v>0</v>
      </c>
      <c r="BC463" s="27">
        <f t="shared" si="551"/>
        <v>964</v>
      </c>
      <c r="BD463" s="237">
        <f t="shared" si="422"/>
        <v>281</v>
      </c>
      <c r="BE463" s="228">
        <f t="shared" si="552"/>
        <v>44287</v>
      </c>
      <c r="BF463" s="131">
        <f t="shared" ref="BF463:BF526" si="574">+B463</f>
        <v>5</v>
      </c>
      <c r="BG463" s="131">
        <f t="shared" si="554"/>
        <v>5305</v>
      </c>
      <c r="BH463" s="228">
        <f t="shared" si="555"/>
        <v>44287</v>
      </c>
      <c r="BI463" s="131">
        <f t="shared" si="556"/>
        <v>5305</v>
      </c>
      <c r="BJ463" s="1">
        <f t="shared" si="557"/>
        <v>44287</v>
      </c>
      <c r="BK463">
        <f t="shared" si="532"/>
        <v>4</v>
      </c>
      <c r="BL463">
        <f t="shared" si="558"/>
        <v>16</v>
      </c>
      <c r="BM463">
        <f t="shared" si="528"/>
        <v>20</v>
      </c>
      <c r="BN463" s="1">
        <f t="shared" si="529"/>
        <v>44287</v>
      </c>
      <c r="BO463">
        <f t="shared" si="531"/>
        <v>8647</v>
      </c>
      <c r="BP463">
        <f t="shared" si="533"/>
        <v>4196</v>
      </c>
      <c r="BQ463" s="178">
        <f t="shared" si="511"/>
        <v>44287</v>
      </c>
      <c r="BR463">
        <f t="shared" si="512"/>
        <v>11480</v>
      </c>
      <c r="BS463">
        <f t="shared" si="513"/>
        <v>11108</v>
      </c>
      <c r="BT463">
        <f t="shared" si="514"/>
        <v>205</v>
      </c>
      <c r="BU463">
        <v>15</v>
      </c>
      <c r="BV463">
        <f t="shared" si="563"/>
        <v>13</v>
      </c>
      <c r="BW463">
        <f t="shared" si="572"/>
        <v>330</v>
      </c>
      <c r="BX463" s="178">
        <f t="shared" si="515"/>
        <v>44287</v>
      </c>
      <c r="BY463">
        <f t="shared" si="516"/>
        <v>48</v>
      </c>
      <c r="BZ463">
        <f t="shared" si="517"/>
        <v>48</v>
      </c>
      <c r="CA463">
        <f t="shared" si="518"/>
        <v>0</v>
      </c>
      <c r="CB463" s="178">
        <f t="shared" si="519"/>
        <v>44287</v>
      </c>
      <c r="CC463">
        <f t="shared" si="520"/>
        <v>1036</v>
      </c>
      <c r="CD463">
        <f t="shared" si="521"/>
        <v>983</v>
      </c>
      <c r="CE463">
        <f t="shared" si="522"/>
        <v>10</v>
      </c>
      <c r="CI463" s="178">
        <f t="shared" si="523"/>
        <v>44287</v>
      </c>
      <c r="CJ463">
        <f t="shared" si="524"/>
        <v>13</v>
      </c>
      <c r="CK463">
        <f t="shared" si="525"/>
        <v>13</v>
      </c>
      <c r="CL463" s="178">
        <f t="shared" si="526"/>
        <v>44287</v>
      </c>
      <c r="CM463">
        <f t="shared" si="527"/>
        <v>0</v>
      </c>
      <c r="CN463" s="1">
        <f t="shared" si="565"/>
        <v>44287</v>
      </c>
      <c r="CO463" s="281">
        <f t="shared" si="566"/>
        <v>13</v>
      </c>
      <c r="CP463" s="1">
        <f t="shared" si="567"/>
        <v>44287</v>
      </c>
      <c r="CQ463" s="282">
        <f t="shared" si="568"/>
        <v>0</v>
      </c>
      <c r="CR463" s="178"/>
    </row>
    <row r="464" spans="1:96" ht="18" customHeight="1" x14ac:dyDescent="0.65">
      <c r="A464" s="178">
        <v>44288</v>
      </c>
      <c r="B464" s="239">
        <v>19</v>
      </c>
      <c r="C464" s="153">
        <f t="shared" si="562"/>
        <v>5324</v>
      </c>
      <c r="D464" s="153">
        <f t="shared" si="539"/>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3"/>
        <v>276</v>
      </c>
      <c r="Z464" s="75">
        <f t="shared" si="560"/>
        <v>44288</v>
      </c>
      <c r="AA464" s="229">
        <f t="shared" si="540"/>
        <v>12586</v>
      </c>
      <c r="AB464" s="229">
        <f t="shared" si="541"/>
        <v>12157</v>
      </c>
      <c r="AC464" s="230">
        <f t="shared" si="542"/>
        <v>215</v>
      </c>
      <c r="AD464" s="182">
        <f t="shared" si="543"/>
        <v>19</v>
      </c>
      <c r="AE464" s="242">
        <f t="shared" si="544"/>
        <v>10294</v>
      </c>
      <c r="AF464" s="154">
        <v>11499</v>
      </c>
      <c r="AG464" s="183">
        <f t="shared" si="545"/>
        <v>14</v>
      </c>
      <c r="AH464" s="154">
        <v>11122</v>
      </c>
      <c r="AI464" s="183">
        <f t="shared" si="538"/>
        <v>0</v>
      </c>
      <c r="AJ464" s="184">
        <v>205</v>
      </c>
      <c r="AK464" s="185">
        <f t="shared" si="546"/>
        <v>0</v>
      </c>
      <c r="AL464" s="154">
        <v>48</v>
      </c>
      <c r="AM464" s="183">
        <f t="shared" si="547"/>
        <v>0</v>
      </c>
      <c r="AN464" s="154">
        <v>48</v>
      </c>
      <c r="AO464" s="183">
        <f t="shared" si="548"/>
        <v>0</v>
      </c>
      <c r="AP464" s="186">
        <v>0</v>
      </c>
      <c r="AQ464" s="185">
        <f t="shared" si="549"/>
        <v>3</v>
      </c>
      <c r="AR464" s="154">
        <v>1039</v>
      </c>
      <c r="AS464" s="183">
        <f t="shared" si="571"/>
        <v>4</v>
      </c>
      <c r="AT464" s="154">
        <v>987</v>
      </c>
      <c r="AU464" s="183">
        <f t="shared" si="550"/>
        <v>0</v>
      </c>
      <c r="AV464" s="187">
        <v>10</v>
      </c>
      <c r="AW464" s="237">
        <f t="shared" ref="AW464:AW511" si="575">+AW463+1</f>
        <v>303</v>
      </c>
      <c r="AX464" s="236">
        <f t="shared" si="561"/>
        <v>44288</v>
      </c>
      <c r="AY464" s="6">
        <v>0</v>
      </c>
      <c r="AZ464" s="237">
        <f t="shared" si="535"/>
        <v>410</v>
      </c>
      <c r="BA464" s="237">
        <f t="shared" si="420"/>
        <v>247</v>
      </c>
      <c r="BB464" s="129">
        <v>0</v>
      </c>
      <c r="BC464" s="27">
        <f t="shared" si="551"/>
        <v>964</v>
      </c>
      <c r="BD464" s="237">
        <f t="shared" si="422"/>
        <v>282</v>
      </c>
      <c r="BE464" s="228">
        <f t="shared" si="552"/>
        <v>44288</v>
      </c>
      <c r="BF464" s="131">
        <f t="shared" si="574"/>
        <v>19</v>
      </c>
      <c r="BG464" s="131">
        <f t="shared" si="554"/>
        <v>5324</v>
      </c>
      <c r="BH464" s="228">
        <f t="shared" si="555"/>
        <v>44288</v>
      </c>
      <c r="BI464" s="131">
        <f t="shared" si="556"/>
        <v>5324</v>
      </c>
      <c r="BJ464" s="1">
        <f t="shared" si="557"/>
        <v>44288</v>
      </c>
      <c r="BK464">
        <f t="shared" si="532"/>
        <v>5</v>
      </c>
      <c r="BL464">
        <f t="shared" si="558"/>
        <v>19</v>
      </c>
      <c r="BM464">
        <f t="shared" si="528"/>
        <v>24</v>
      </c>
      <c r="BN464" s="1">
        <f t="shared" si="529"/>
        <v>44288</v>
      </c>
      <c r="BO464">
        <f t="shared" si="531"/>
        <v>8671</v>
      </c>
      <c r="BP464">
        <f t="shared" si="533"/>
        <v>4215</v>
      </c>
      <c r="BQ464" s="178">
        <f t="shared" si="511"/>
        <v>44288</v>
      </c>
      <c r="BR464">
        <f t="shared" si="512"/>
        <v>11499</v>
      </c>
      <c r="BS464">
        <f t="shared" si="513"/>
        <v>11122</v>
      </c>
      <c r="BT464">
        <f t="shared" si="514"/>
        <v>205</v>
      </c>
      <c r="BU464">
        <v>15</v>
      </c>
      <c r="BV464">
        <f t="shared" si="563"/>
        <v>19</v>
      </c>
      <c r="BW464">
        <f t="shared" si="572"/>
        <v>349</v>
      </c>
      <c r="BX464" s="178">
        <f t="shared" si="515"/>
        <v>44288</v>
      </c>
      <c r="BY464">
        <f t="shared" si="516"/>
        <v>48</v>
      </c>
      <c r="BZ464">
        <f t="shared" si="517"/>
        <v>48</v>
      </c>
      <c r="CA464">
        <f t="shared" si="518"/>
        <v>0</v>
      </c>
      <c r="CB464" s="178">
        <f t="shared" si="519"/>
        <v>44288</v>
      </c>
      <c r="CC464">
        <f t="shared" si="520"/>
        <v>1039</v>
      </c>
      <c r="CD464">
        <f t="shared" si="521"/>
        <v>987</v>
      </c>
      <c r="CE464">
        <f t="shared" si="522"/>
        <v>10</v>
      </c>
      <c r="CI464" s="178">
        <f t="shared" si="523"/>
        <v>44288</v>
      </c>
      <c r="CJ464">
        <f t="shared" si="524"/>
        <v>19</v>
      </c>
      <c r="CK464">
        <f t="shared" si="525"/>
        <v>14</v>
      </c>
      <c r="CL464" s="178">
        <f t="shared" si="526"/>
        <v>44288</v>
      </c>
      <c r="CM464">
        <f t="shared" si="527"/>
        <v>0</v>
      </c>
      <c r="CN464" s="1">
        <f t="shared" si="565"/>
        <v>44288</v>
      </c>
      <c r="CO464" s="281">
        <f t="shared" si="566"/>
        <v>19</v>
      </c>
      <c r="CP464" s="1">
        <f t="shared" si="567"/>
        <v>44288</v>
      </c>
      <c r="CQ464" s="282">
        <f t="shared" si="568"/>
        <v>0</v>
      </c>
      <c r="CR464" s="178"/>
    </row>
    <row r="465" spans="1:96" ht="18" customHeight="1" x14ac:dyDescent="0.65">
      <c r="A465" s="178">
        <v>44289</v>
      </c>
      <c r="B465" s="239">
        <v>11</v>
      </c>
      <c r="C465" s="153">
        <f t="shared" si="562"/>
        <v>5335</v>
      </c>
      <c r="D465" s="153">
        <f t="shared" si="539"/>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3"/>
        <v>277</v>
      </c>
      <c r="Z465" s="75">
        <f t="shared" si="560"/>
        <v>44289</v>
      </c>
      <c r="AA465" s="229">
        <f t="shared" si="540"/>
        <v>12594</v>
      </c>
      <c r="AB465" s="229">
        <f t="shared" si="541"/>
        <v>12173</v>
      </c>
      <c r="AC465" s="230">
        <f t="shared" si="542"/>
        <v>215</v>
      </c>
      <c r="AD465" s="182">
        <f t="shared" si="543"/>
        <v>2</v>
      </c>
      <c r="AE465" s="242">
        <f t="shared" si="544"/>
        <v>10296</v>
      </c>
      <c r="AF465" s="154">
        <v>11501</v>
      </c>
      <c r="AG465" s="183">
        <f t="shared" si="545"/>
        <v>11</v>
      </c>
      <c r="AH465" s="154">
        <v>11133</v>
      </c>
      <c r="AI465" s="183">
        <f t="shared" si="538"/>
        <v>0</v>
      </c>
      <c r="AJ465" s="184">
        <v>205</v>
      </c>
      <c r="AK465" s="185">
        <f t="shared" si="546"/>
        <v>0</v>
      </c>
      <c r="AL465" s="154">
        <v>48</v>
      </c>
      <c r="AM465" s="183">
        <f t="shared" si="547"/>
        <v>0</v>
      </c>
      <c r="AN465" s="154">
        <v>48</v>
      </c>
      <c r="AO465" s="183">
        <f t="shared" si="548"/>
        <v>0</v>
      </c>
      <c r="AP465" s="186">
        <v>0</v>
      </c>
      <c r="AQ465" s="185">
        <f t="shared" si="549"/>
        <v>6</v>
      </c>
      <c r="AR465" s="154">
        <v>1045</v>
      </c>
      <c r="AS465" s="183">
        <f t="shared" si="571"/>
        <v>5</v>
      </c>
      <c r="AT465" s="154">
        <v>992</v>
      </c>
      <c r="AU465" s="183">
        <f t="shared" si="550"/>
        <v>0</v>
      </c>
      <c r="AV465" s="187">
        <v>10</v>
      </c>
      <c r="AW465" s="237">
        <f t="shared" si="575"/>
        <v>304</v>
      </c>
      <c r="AX465" s="236">
        <f t="shared" si="561"/>
        <v>44289</v>
      </c>
      <c r="AY465" s="6">
        <v>0</v>
      </c>
      <c r="AZ465" s="237">
        <f t="shared" si="535"/>
        <v>410</v>
      </c>
      <c r="BA465" s="237">
        <f t="shared" si="420"/>
        <v>248</v>
      </c>
      <c r="BB465" s="129">
        <v>0</v>
      </c>
      <c r="BC465" s="27">
        <f t="shared" si="551"/>
        <v>964</v>
      </c>
      <c r="BD465" s="237">
        <f t="shared" si="422"/>
        <v>283</v>
      </c>
      <c r="BE465" s="228">
        <f t="shared" si="552"/>
        <v>44289</v>
      </c>
      <c r="BF465" s="131">
        <f t="shared" si="574"/>
        <v>11</v>
      </c>
      <c r="BG465" s="131">
        <f t="shared" si="554"/>
        <v>5335</v>
      </c>
      <c r="BH465" s="228">
        <f t="shared" si="555"/>
        <v>44289</v>
      </c>
      <c r="BI465" s="131">
        <f t="shared" si="556"/>
        <v>5335</v>
      </c>
      <c r="BJ465" s="1">
        <f t="shared" si="557"/>
        <v>44289</v>
      </c>
      <c r="BK465">
        <f t="shared" si="532"/>
        <v>1</v>
      </c>
      <c r="BL465">
        <f t="shared" si="558"/>
        <v>17</v>
      </c>
      <c r="BM465">
        <f t="shared" si="528"/>
        <v>18</v>
      </c>
      <c r="BN465" s="1">
        <f t="shared" si="529"/>
        <v>44289</v>
      </c>
      <c r="BO465">
        <f t="shared" si="531"/>
        <v>8689</v>
      </c>
      <c r="BP465">
        <f t="shared" si="533"/>
        <v>4232</v>
      </c>
      <c r="BQ465" s="178">
        <f t="shared" si="511"/>
        <v>44289</v>
      </c>
      <c r="BR465">
        <f t="shared" si="512"/>
        <v>11501</v>
      </c>
      <c r="BS465">
        <f t="shared" si="513"/>
        <v>11133</v>
      </c>
      <c r="BT465">
        <f t="shared" si="514"/>
        <v>205</v>
      </c>
      <c r="BU465">
        <v>15</v>
      </c>
      <c r="BV465">
        <f t="shared" si="563"/>
        <v>2</v>
      </c>
      <c r="BW465">
        <f t="shared" si="572"/>
        <v>351</v>
      </c>
      <c r="BX465" s="178">
        <f t="shared" si="515"/>
        <v>44289</v>
      </c>
      <c r="BY465">
        <f t="shared" si="516"/>
        <v>48</v>
      </c>
      <c r="BZ465">
        <f t="shared" si="517"/>
        <v>48</v>
      </c>
      <c r="CA465">
        <f t="shared" si="518"/>
        <v>0</v>
      </c>
      <c r="CB465" s="178">
        <f t="shared" si="519"/>
        <v>44289</v>
      </c>
      <c r="CC465">
        <f t="shared" si="520"/>
        <v>1045</v>
      </c>
      <c r="CD465">
        <f t="shared" si="521"/>
        <v>992</v>
      </c>
      <c r="CE465">
        <f t="shared" si="522"/>
        <v>10</v>
      </c>
      <c r="CI465" s="178">
        <f t="shared" si="523"/>
        <v>44289</v>
      </c>
      <c r="CJ465">
        <f t="shared" si="524"/>
        <v>2</v>
      </c>
      <c r="CK465">
        <f t="shared" si="525"/>
        <v>11</v>
      </c>
      <c r="CL465" s="178">
        <f t="shared" si="526"/>
        <v>44289</v>
      </c>
      <c r="CM465">
        <f t="shared" si="527"/>
        <v>0</v>
      </c>
      <c r="CN465" s="1">
        <f t="shared" si="565"/>
        <v>44289</v>
      </c>
      <c r="CO465" s="281">
        <f t="shared" si="566"/>
        <v>2</v>
      </c>
      <c r="CP465" s="1">
        <f t="shared" si="567"/>
        <v>44289</v>
      </c>
      <c r="CQ465" s="282">
        <f t="shared" si="568"/>
        <v>0</v>
      </c>
      <c r="CR465" s="178"/>
    </row>
    <row r="466" spans="1:96" ht="18" customHeight="1" x14ac:dyDescent="0.65">
      <c r="A466" s="178">
        <v>44290</v>
      </c>
      <c r="B466" s="239">
        <v>17</v>
      </c>
      <c r="C466" s="153">
        <f t="shared" si="562"/>
        <v>5352</v>
      </c>
      <c r="D466" s="153">
        <f t="shared" si="539"/>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3"/>
        <v>278</v>
      </c>
      <c r="Z466" s="75">
        <f t="shared" si="560"/>
        <v>44290</v>
      </c>
      <c r="AA466" s="229">
        <f t="shared" si="540"/>
        <v>12603</v>
      </c>
      <c r="AB466" s="229">
        <f t="shared" si="541"/>
        <v>12184</v>
      </c>
      <c r="AC466" s="230">
        <f t="shared" si="542"/>
        <v>215</v>
      </c>
      <c r="AD466" s="182">
        <f t="shared" si="543"/>
        <v>7</v>
      </c>
      <c r="AE466" s="242">
        <f t="shared" si="544"/>
        <v>10303</v>
      </c>
      <c r="AF466" s="154">
        <v>11508</v>
      </c>
      <c r="AG466" s="183">
        <f t="shared" si="545"/>
        <v>6</v>
      </c>
      <c r="AH466" s="154">
        <v>11139</v>
      </c>
      <c r="AI466" s="183">
        <f t="shared" ref="AI466:AI497" si="576">+AJ466-AJ465</f>
        <v>0</v>
      </c>
      <c r="AJ466" s="184">
        <v>205</v>
      </c>
      <c r="AK466" s="185">
        <f t="shared" si="546"/>
        <v>0</v>
      </c>
      <c r="AL466" s="154">
        <v>48</v>
      </c>
      <c r="AM466" s="183">
        <f t="shared" si="547"/>
        <v>0</v>
      </c>
      <c r="AN466" s="154">
        <v>48</v>
      </c>
      <c r="AO466" s="183">
        <f t="shared" si="548"/>
        <v>0</v>
      </c>
      <c r="AP466" s="186">
        <v>0</v>
      </c>
      <c r="AQ466" s="185">
        <f t="shared" si="549"/>
        <v>2</v>
      </c>
      <c r="AR466" s="154">
        <v>1047</v>
      </c>
      <c r="AS466" s="183">
        <f t="shared" si="571"/>
        <v>5</v>
      </c>
      <c r="AT466" s="154">
        <v>997</v>
      </c>
      <c r="AU466" s="183">
        <f t="shared" si="550"/>
        <v>0</v>
      </c>
      <c r="AV466" s="187">
        <v>10</v>
      </c>
      <c r="AW466" s="237">
        <f t="shared" si="575"/>
        <v>305</v>
      </c>
      <c r="AX466" s="236">
        <f t="shared" si="561"/>
        <v>44290</v>
      </c>
      <c r="AY466" s="6">
        <v>0</v>
      </c>
      <c r="AZ466" s="237">
        <f t="shared" si="535"/>
        <v>410</v>
      </c>
      <c r="BA466" s="237">
        <f t="shared" si="420"/>
        <v>249</v>
      </c>
      <c r="BB466" s="129">
        <v>0</v>
      </c>
      <c r="BC466" s="27">
        <f t="shared" si="551"/>
        <v>964</v>
      </c>
      <c r="BD466" s="237">
        <f t="shared" si="422"/>
        <v>284</v>
      </c>
      <c r="BE466" s="228">
        <f t="shared" si="552"/>
        <v>44290</v>
      </c>
      <c r="BF466" s="131">
        <f t="shared" si="574"/>
        <v>17</v>
      </c>
      <c r="BG466" s="131">
        <f t="shared" si="554"/>
        <v>5352</v>
      </c>
      <c r="BH466" s="228">
        <f t="shared" si="555"/>
        <v>44290</v>
      </c>
      <c r="BI466" s="131">
        <f t="shared" si="556"/>
        <v>5352</v>
      </c>
      <c r="BJ466" s="1">
        <f t="shared" si="557"/>
        <v>44290</v>
      </c>
      <c r="BK466">
        <f t="shared" si="532"/>
        <v>5</v>
      </c>
      <c r="BL466">
        <f t="shared" si="558"/>
        <v>13</v>
      </c>
      <c r="BM466">
        <f t="shared" si="528"/>
        <v>18</v>
      </c>
      <c r="BN466" s="1">
        <f t="shared" si="529"/>
        <v>44290</v>
      </c>
      <c r="BO466">
        <f t="shared" si="531"/>
        <v>8707</v>
      </c>
      <c r="BP466">
        <f t="shared" si="533"/>
        <v>4245</v>
      </c>
      <c r="BQ466" s="178">
        <f t="shared" si="511"/>
        <v>44290</v>
      </c>
      <c r="BR466">
        <f t="shared" si="512"/>
        <v>11508</v>
      </c>
      <c r="BS466">
        <f t="shared" si="513"/>
        <v>11139</v>
      </c>
      <c r="BT466">
        <f t="shared" si="514"/>
        <v>205</v>
      </c>
      <c r="BU466">
        <v>15</v>
      </c>
      <c r="BV466">
        <f t="shared" si="563"/>
        <v>7</v>
      </c>
      <c r="BW466">
        <f t="shared" si="572"/>
        <v>358</v>
      </c>
      <c r="BX466" s="178">
        <f t="shared" si="515"/>
        <v>44290</v>
      </c>
      <c r="BY466">
        <f t="shared" si="516"/>
        <v>48</v>
      </c>
      <c r="BZ466">
        <f t="shared" si="517"/>
        <v>48</v>
      </c>
      <c r="CA466">
        <f t="shared" si="518"/>
        <v>0</v>
      </c>
      <c r="CB466" s="178">
        <f t="shared" si="519"/>
        <v>44290</v>
      </c>
      <c r="CC466">
        <f t="shared" si="520"/>
        <v>1047</v>
      </c>
      <c r="CD466">
        <f t="shared" si="521"/>
        <v>997</v>
      </c>
      <c r="CE466">
        <f t="shared" si="522"/>
        <v>10</v>
      </c>
      <c r="CI466" s="178">
        <f t="shared" si="523"/>
        <v>44290</v>
      </c>
      <c r="CJ466">
        <f t="shared" si="524"/>
        <v>7</v>
      </c>
      <c r="CK466">
        <f t="shared" si="525"/>
        <v>6</v>
      </c>
      <c r="CL466" s="178">
        <f t="shared" si="526"/>
        <v>44290</v>
      </c>
      <c r="CM466">
        <f t="shared" si="527"/>
        <v>0</v>
      </c>
      <c r="CN466" s="1">
        <f t="shared" si="565"/>
        <v>44290</v>
      </c>
      <c r="CO466" s="281">
        <f t="shared" si="566"/>
        <v>7</v>
      </c>
      <c r="CP466" s="1">
        <f t="shared" si="567"/>
        <v>44290</v>
      </c>
      <c r="CQ466" s="282">
        <f t="shared" si="568"/>
        <v>0</v>
      </c>
      <c r="CR466" s="178"/>
    </row>
    <row r="467" spans="1:96" ht="18" customHeight="1" x14ac:dyDescent="0.65">
      <c r="A467" s="178">
        <v>44291</v>
      </c>
      <c r="B467" s="239">
        <v>9</v>
      </c>
      <c r="C467" s="153">
        <f t="shared" si="562"/>
        <v>5361</v>
      </c>
      <c r="D467" s="153">
        <f t="shared" ref="D467:D498" si="577">+C467-F467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3"/>
        <v>279</v>
      </c>
      <c r="Z467" s="75">
        <f t="shared" si="560"/>
        <v>44291</v>
      </c>
      <c r="AA467" s="229">
        <f t="shared" ref="AA467:AA498" si="578">+AF467+AL467+AR467</f>
        <v>12620</v>
      </c>
      <c r="AB467" s="229">
        <f t="shared" ref="AB467:AB498" si="579">+AH467+AN467+AT467</f>
        <v>12197</v>
      </c>
      <c r="AC467" s="230">
        <f t="shared" ref="AC467:AC498" si="580">+AJ467+AP467+AV467</f>
        <v>215</v>
      </c>
      <c r="AD467" s="182">
        <f t="shared" ref="AD467:AD498" si="581">+AF467-AF466</f>
        <v>16</v>
      </c>
      <c r="AE467" s="242">
        <f t="shared" ref="AE467:AE498" si="582">+AE466+AD467</f>
        <v>10319</v>
      </c>
      <c r="AF467" s="154">
        <v>11524</v>
      </c>
      <c r="AG467" s="183">
        <f t="shared" ref="AG467:AG498" si="583">+AH467-AH466</f>
        <v>6</v>
      </c>
      <c r="AH467" s="154">
        <v>11145</v>
      </c>
      <c r="AI467" s="183">
        <f t="shared" si="576"/>
        <v>0</v>
      </c>
      <c r="AJ467" s="184">
        <v>205</v>
      </c>
      <c r="AK467" s="185">
        <f t="shared" ref="AK467:AK498" si="584">+AL467-AL466</f>
        <v>0</v>
      </c>
      <c r="AL467" s="154">
        <v>48</v>
      </c>
      <c r="AM467" s="183">
        <f t="shared" ref="AM467:AM498" si="585">+AN467-AN466</f>
        <v>0</v>
      </c>
      <c r="AN467" s="154">
        <v>48</v>
      </c>
      <c r="AO467" s="183">
        <f t="shared" ref="AO467:AO498" si="586">+AP467-AP466</f>
        <v>0</v>
      </c>
      <c r="AP467" s="186">
        <v>0</v>
      </c>
      <c r="AQ467" s="185">
        <f t="shared" ref="AQ467:AQ498" si="587">+AR467-AR466</f>
        <v>1</v>
      </c>
      <c r="AR467" s="154">
        <v>1048</v>
      </c>
      <c r="AS467" s="183">
        <f t="shared" si="571"/>
        <v>7</v>
      </c>
      <c r="AT467" s="154">
        <v>1004</v>
      </c>
      <c r="AU467" s="183">
        <f t="shared" ref="AU467:AU498" si="588">+AV467-AV466</f>
        <v>0</v>
      </c>
      <c r="AV467" s="187">
        <v>10</v>
      </c>
      <c r="AW467" s="237">
        <f t="shared" si="575"/>
        <v>306</v>
      </c>
      <c r="AX467" s="236">
        <f t="shared" si="561"/>
        <v>44291</v>
      </c>
      <c r="AY467" s="6">
        <v>0</v>
      </c>
      <c r="AZ467" s="237">
        <f t="shared" si="535"/>
        <v>410</v>
      </c>
      <c r="BA467" s="237">
        <f t="shared" si="420"/>
        <v>250</v>
      </c>
      <c r="BB467" s="129">
        <v>0</v>
      </c>
      <c r="BC467" s="27">
        <f t="shared" ref="BC467:BC498" si="589">+BC466+BB467</f>
        <v>964</v>
      </c>
      <c r="BD467" s="237">
        <f t="shared" si="422"/>
        <v>285</v>
      </c>
      <c r="BE467" s="228">
        <f t="shared" ref="BE467:BE498" si="590">+Z467</f>
        <v>44291</v>
      </c>
      <c r="BF467" s="131">
        <f t="shared" si="574"/>
        <v>9</v>
      </c>
      <c r="BG467" s="131">
        <f t="shared" si="554"/>
        <v>5361</v>
      </c>
      <c r="BH467" s="228">
        <f t="shared" si="555"/>
        <v>44291</v>
      </c>
      <c r="BI467" s="131">
        <f t="shared" si="556"/>
        <v>5361</v>
      </c>
      <c r="BJ467" s="1">
        <f t="shared" si="557"/>
        <v>44291</v>
      </c>
      <c r="BK467">
        <f t="shared" si="532"/>
        <v>2</v>
      </c>
      <c r="BL467">
        <f t="shared" si="558"/>
        <v>15</v>
      </c>
      <c r="BM467">
        <f t="shared" si="528"/>
        <v>17</v>
      </c>
      <c r="BN467" s="1">
        <f t="shared" si="529"/>
        <v>44291</v>
      </c>
      <c r="BO467">
        <f t="shared" si="531"/>
        <v>8724</v>
      </c>
      <c r="BP467">
        <f t="shared" si="533"/>
        <v>4260</v>
      </c>
      <c r="BQ467" s="178">
        <f t="shared" si="511"/>
        <v>44291</v>
      </c>
      <c r="BR467">
        <f t="shared" si="512"/>
        <v>11524</v>
      </c>
      <c r="BS467">
        <f t="shared" si="513"/>
        <v>11145</v>
      </c>
      <c r="BT467">
        <f t="shared" si="514"/>
        <v>205</v>
      </c>
      <c r="BU467">
        <v>15</v>
      </c>
      <c r="BV467">
        <f t="shared" si="563"/>
        <v>16</v>
      </c>
      <c r="BW467">
        <f t="shared" si="572"/>
        <v>374</v>
      </c>
      <c r="BX467" s="178">
        <f t="shared" si="515"/>
        <v>44291</v>
      </c>
      <c r="BY467">
        <f t="shared" si="516"/>
        <v>48</v>
      </c>
      <c r="BZ467">
        <f t="shared" si="517"/>
        <v>48</v>
      </c>
      <c r="CA467">
        <f t="shared" si="518"/>
        <v>0</v>
      </c>
      <c r="CB467" s="178">
        <f t="shared" si="519"/>
        <v>44291</v>
      </c>
      <c r="CC467">
        <f t="shared" si="520"/>
        <v>1048</v>
      </c>
      <c r="CD467">
        <f t="shared" si="521"/>
        <v>1004</v>
      </c>
      <c r="CE467">
        <f t="shared" si="522"/>
        <v>10</v>
      </c>
      <c r="CI467" s="178">
        <f t="shared" si="523"/>
        <v>44291</v>
      </c>
      <c r="CJ467">
        <f t="shared" si="524"/>
        <v>16</v>
      </c>
      <c r="CK467">
        <f t="shared" si="525"/>
        <v>6</v>
      </c>
      <c r="CL467" s="178">
        <f t="shared" si="526"/>
        <v>44291</v>
      </c>
      <c r="CM467">
        <f t="shared" si="527"/>
        <v>0</v>
      </c>
      <c r="CN467" s="1">
        <f t="shared" si="565"/>
        <v>44291</v>
      </c>
      <c r="CO467" s="281">
        <f t="shared" si="566"/>
        <v>16</v>
      </c>
      <c r="CP467" s="1">
        <f t="shared" si="567"/>
        <v>44291</v>
      </c>
      <c r="CQ467" s="282">
        <f t="shared" si="568"/>
        <v>0</v>
      </c>
      <c r="CR467" s="178"/>
    </row>
    <row r="468" spans="1:96" ht="18" customHeight="1" x14ac:dyDescent="0.65">
      <c r="A468" s="178">
        <v>44292</v>
      </c>
      <c r="B468" s="239">
        <v>10</v>
      </c>
      <c r="C468" s="153">
        <f t="shared" si="562"/>
        <v>5371</v>
      </c>
      <c r="D468" s="153">
        <f t="shared" si="577"/>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3"/>
        <v>280</v>
      </c>
      <c r="Z468" s="75">
        <f t="shared" si="560"/>
        <v>44292</v>
      </c>
      <c r="AA468" s="229">
        <f t="shared" si="578"/>
        <v>12629</v>
      </c>
      <c r="AB468" s="229">
        <f t="shared" si="579"/>
        <v>12207</v>
      </c>
      <c r="AC468" s="230">
        <f t="shared" si="580"/>
        <v>215</v>
      </c>
      <c r="AD468" s="182">
        <f t="shared" si="581"/>
        <v>7</v>
      </c>
      <c r="AE468" s="242">
        <f t="shared" si="582"/>
        <v>10326</v>
      </c>
      <c r="AF468" s="154">
        <v>11531</v>
      </c>
      <c r="AG468" s="183">
        <f t="shared" si="583"/>
        <v>10</v>
      </c>
      <c r="AH468" s="154">
        <v>11155</v>
      </c>
      <c r="AI468" s="183">
        <f t="shared" si="576"/>
        <v>0</v>
      </c>
      <c r="AJ468" s="184">
        <v>205</v>
      </c>
      <c r="AK468" s="185">
        <f t="shared" si="584"/>
        <v>0</v>
      </c>
      <c r="AL468" s="154">
        <v>48</v>
      </c>
      <c r="AM468" s="183">
        <f t="shared" si="585"/>
        <v>0</v>
      </c>
      <c r="AN468" s="154">
        <v>48</v>
      </c>
      <c r="AO468" s="183">
        <f t="shared" si="586"/>
        <v>0</v>
      </c>
      <c r="AP468" s="186">
        <v>0</v>
      </c>
      <c r="AQ468" s="185">
        <f t="shared" si="587"/>
        <v>2</v>
      </c>
      <c r="AR468" s="154">
        <v>1050</v>
      </c>
      <c r="AS468" s="183">
        <f t="shared" si="571"/>
        <v>0</v>
      </c>
      <c r="AT468" s="154">
        <v>1004</v>
      </c>
      <c r="AU468" s="183">
        <f t="shared" si="588"/>
        <v>0</v>
      </c>
      <c r="AV468" s="187">
        <v>10</v>
      </c>
      <c r="AW468" s="237">
        <f t="shared" si="575"/>
        <v>307</v>
      </c>
      <c r="AX468" s="236">
        <f t="shared" si="561"/>
        <v>44292</v>
      </c>
      <c r="AY468" s="6">
        <v>0</v>
      </c>
      <c r="AZ468" s="237">
        <f t="shared" si="535"/>
        <v>410</v>
      </c>
      <c r="BA468" s="237">
        <f t="shared" si="420"/>
        <v>251</v>
      </c>
      <c r="BB468" s="129">
        <v>0</v>
      </c>
      <c r="BC468" s="27">
        <f t="shared" si="589"/>
        <v>964</v>
      </c>
      <c r="BD468" s="237">
        <f t="shared" si="422"/>
        <v>286</v>
      </c>
      <c r="BE468" s="228">
        <f t="shared" si="590"/>
        <v>44292</v>
      </c>
      <c r="BF468" s="131">
        <f t="shared" si="574"/>
        <v>10</v>
      </c>
      <c r="BG468" s="131">
        <f t="shared" si="554"/>
        <v>5371</v>
      </c>
      <c r="BH468" s="228">
        <f t="shared" si="555"/>
        <v>44292</v>
      </c>
      <c r="BI468" s="131">
        <f t="shared" si="556"/>
        <v>5371</v>
      </c>
      <c r="BJ468" s="1">
        <f t="shared" si="557"/>
        <v>44292</v>
      </c>
      <c r="BK468">
        <f t="shared" si="532"/>
        <v>0</v>
      </c>
      <c r="BL468">
        <f t="shared" si="558"/>
        <v>8</v>
      </c>
      <c r="BM468">
        <f t="shared" si="528"/>
        <v>8</v>
      </c>
      <c r="BN468" s="1">
        <f t="shared" si="529"/>
        <v>44292</v>
      </c>
      <c r="BO468">
        <f t="shared" si="531"/>
        <v>8732</v>
      </c>
      <c r="BP468">
        <f t="shared" si="533"/>
        <v>4268</v>
      </c>
      <c r="BQ468" s="178">
        <f t="shared" si="511"/>
        <v>44292</v>
      </c>
      <c r="BR468">
        <f t="shared" si="512"/>
        <v>11531</v>
      </c>
      <c r="BS468">
        <f t="shared" si="513"/>
        <v>11155</v>
      </c>
      <c r="BT468">
        <f t="shared" si="514"/>
        <v>205</v>
      </c>
      <c r="BU468">
        <v>15</v>
      </c>
      <c r="BV468">
        <f t="shared" si="563"/>
        <v>7</v>
      </c>
      <c r="BW468">
        <f t="shared" si="572"/>
        <v>381</v>
      </c>
      <c r="BX468" s="178">
        <f t="shared" si="515"/>
        <v>44292</v>
      </c>
      <c r="BY468">
        <f t="shared" si="516"/>
        <v>48</v>
      </c>
      <c r="BZ468">
        <f t="shared" si="517"/>
        <v>48</v>
      </c>
      <c r="CA468">
        <f t="shared" si="518"/>
        <v>0</v>
      </c>
      <c r="CB468" s="178">
        <f t="shared" si="519"/>
        <v>44292</v>
      </c>
      <c r="CC468">
        <f t="shared" si="520"/>
        <v>1050</v>
      </c>
      <c r="CD468">
        <f t="shared" si="521"/>
        <v>1004</v>
      </c>
      <c r="CE468">
        <f t="shared" si="522"/>
        <v>10</v>
      </c>
      <c r="CI468" s="178">
        <f t="shared" si="523"/>
        <v>44292</v>
      </c>
      <c r="CJ468">
        <f t="shared" si="524"/>
        <v>7</v>
      </c>
      <c r="CK468">
        <f t="shared" si="525"/>
        <v>10</v>
      </c>
      <c r="CL468" s="178">
        <f t="shared" si="526"/>
        <v>44292</v>
      </c>
      <c r="CM468">
        <f t="shared" si="527"/>
        <v>0</v>
      </c>
      <c r="CN468" s="1">
        <f t="shared" si="565"/>
        <v>44292</v>
      </c>
      <c r="CO468" s="281">
        <f t="shared" si="566"/>
        <v>7</v>
      </c>
      <c r="CP468" s="1">
        <f t="shared" si="567"/>
        <v>44292</v>
      </c>
      <c r="CQ468" s="282">
        <f t="shared" si="568"/>
        <v>0</v>
      </c>
      <c r="CR468" s="178"/>
    </row>
    <row r="469" spans="1:96" ht="18" customHeight="1" x14ac:dyDescent="0.65">
      <c r="A469" s="178">
        <v>44293</v>
      </c>
      <c r="B469" s="239">
        <v>13</v>
      </c>
      <c r="C469" s="153">
        <f t="shared" si="562"/>
        <v>5384</v>
      </c>
      <c r="D469" s="153">
        <f t="shared" si="577"/>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1">+Y468+1</f>
        <v>281</v>
      </c>
      <c r="Z469" s="75">
        <f t="shared" si="560"/>
        <v>44293</v>
      </c>
      <c r="AA469" s="229">
        <f t="shared" si="578"/>
        <v>12638</v>
      </c>
      <c r="AB469" s="229">
        <f t="shared" si="579"/>
        <v>12215</v>
      </c>
      <c r="AC469" s="230">
        <f t="shared" si="580"/>
        <v>215</v>
      </c>
      <c r="AD469" s="182">
        <f t="shared" si="581"/>
        <v>8</v>
      </c>
      <c r="AE469" s="242">
        <f t="shared" si="582"/>
        <v>10334</v>
      </c>
      <c r="AF469" s="154">
        <v>11539</v>
      </c>
      <c r="AG469" s="183">
        <f t="shared" si="583"/>
        <v>8</v>
      </c>
      <c r="AH469" s="154">
        <v>11163</v>
      </c>
      <c r="AI469" s="183">
        <f t="shared" si="576"/>
        <v>0</v>
      </c>
      <c r="AJ469" s="184">
        <v>205</v>
      </c>
      <c r="AK469" s="185">
        <f t="shared" si="584"/>
        <v>1</v>
      </c>
      <c r="AL469" s="154">
        <v>49</v>
      </c>
      <c r="AM469" s="183">
        <f t="shared" si="585"/>
        <v>0</v>
      </c>
      <c r="AN469" s="154">
        <v>48</v>
      </c>
      <c r="AO469" s="183">
        <f t="shared" si="586"/>
        <v>0</v>
      </c>
      <c r="AP469" s="186">
        <v>0</v>
      </c>
      <c r="AQ469" s="185">
        <f t="shared" si="587"/>
        <v>0</v>
      </c>
      <c r="AR469" s="154">
        <v>1050</v>
      </c>
      <c r="AS469" s="183">
        <f t="shared" si="571"/>
        <v>0</v>
      </c>
      <c r="AT469" s="154">
        <v>1004</v>
      </c>
      <c r="AU469" s="183">
        <f t="shared" si="588"/>
        <v>0</v>
      </c>
      <c r="AV469" s="187">
        <v>10</v>
      </c>
      <c r="AW469" s="237">
        <f t="shared" si="575"/>
        <v>308</v>
      </c>
      <c r="AX469" s="236">
        <f t="shared" si="561"/>
        <v>44293</v>
      </c>
      <c r="AY469" s="6">
        <v>0</v>
      </c>
      <c r="AZ469" s="237">
        <f t="shared" si="535"/>
        <v>410</v>
      </c>
      <c r="BA469" s="237">
        <f t="shared" si="420"/>
        <v>252</v>
      </c>
      <c r="BB469" s="129">
        <v>0</v>
      </c>
      <c r="BC469" s="27">
        <f t="shared" si="589"/>
        <v>964</v>
      </c>
      <c r="BD469" s="237">
        <f t="shared" si="422"/>
        <v>287</v>
      </c>
      <c r="BE469" s="228">
        <f t="shared" si="590"/>
        <v>44293</v>
      </c>
      <c r="BF469" s="131">
        <f t="shared" si="574"/>
        <v>13</v>
      </c>
      <c r="BG469" s="131">
        <f t="shared" si="554"/>
        <v>5384</v>
      </c>
      <c r="BH469" s="228">
        <f t="shared" si="555"/>
        <v>44293</v>
      </c>
      <c r="BI469" s="131">
        <f t="shared" si="556"/>
        <v>5384</v>
      </c>
      <c r="BJ469" s="1">
        <f t="shared" si="557"/>
        <v>44293</v>
      </c>
      <c r="BK469">
        <f t="shared" si="532"/>
        <v>1</v>
      </c>
      <c r="BL469">
        <f t="shared" si="558"/>
        <v>5</v>
      </c>
      <c r="BM469">
        <f t="shared" si="528"/>
        <v>6</v>
      </c>
      <c r="BN469" s="1">
        <f t="shared" si="529"/>
        <v>44293</v>
      </c>
      <c r="BO469">
        <f t="shared" si="531"/>
        <v>8738</v>
      </c>
      <c r="BP469">
        <f t="shared" si="533"/>
        <v>4273</v>
      </c>
      <c r="BQ469" s="178">
        <f t="shared" si="511"/>
        <v>44293</v>
      </c>
      <c r="BR469">
        <f t="shared" si="512"/>
        <v>11539</v>
      </c>
      <c r="BS469">
        <f t="shared" si="513"/>
        <v>11163</v>
      </c>
      <c r="BT469">
        <f t="shared" si="514"/>
        <v>205</v>
      </c>
      <c r="BU469">
        <v>15</v>
      </c>
      <c r="BV469">
        <f t="shared" si="563"/>
        <v>8</v>
      </c>
      <c r="BW469">
        <f t="shared" si="572"/>
        <v>389</v>
      </c>
      <c r="BX469" s="178">
        <f t="shared" si="515"/>
        <v>44293</v>
      </c>
      <c r="BY469">
        <f t="shared" si="516"/>
        <v>49</v>
      </c>
      <c r="BZ469">
        <f t="shared" si="517"/>
        <v>48</v>
      </c>
      <c r="CA469">
        <f t="shared" si="518"/>
        <v>0</v>
      </c>
      <c r="CB469" s="178">
        <f t="shared" si="519"/>
        <v>44293</v>
      </c>
      <c r="CC469">
        <f t="shared" si="520"/>
        <v>1050</v>
      </c>
      <c r="CD469">
        <f t="shared" si="521"/>
        <v>1004</v>
      </c>
      <c r="CE469">
        <f t="shared" si="522"/>
        <v>10</v>
      </c>
      <c r="CI469" s="178">
        <f t="shared" si="523"/>
        <v>44293</v>
      </c>
      <c r="CJ469">
        <f t="shared" si="524"/>
        <v>8</v>
      </c>
      <c r="CK469">
        <f t="shared" si="525"/>
        <v>8</v>
      </c>
      <c r="CL469" s="178">
        <f t="shared" si="526"/>
        <v>44293</v>
      </c>
      <c r="CM469">
        <f t="shared" si="527"/>
        <v>0</v>
      </c>
      <c r="CN469" s="1">
        <f t="shared" si="565"/>
        <v>44293</v>
      </c>
      <c r="CO469" s="281">
        <f t="shared" si="566"/>
        <v>8</v>
      </c>
      <c r="CP469" s="1">
        <f t="shared" si="567"/>
        <v>44293</v>
      </c>
      <c r="CQ469" s="282">
        <f t="shared" si="568"/>
        <v>0</v>
      </c>
      <c r="CR469" s="178"/>
    </row>
    <row r="470" spans="1:96" ht="18" customHeight="1" x14ac:dyDescent="0.65">
      <c r="A470" s="178">
        <v>44294</v>
      </c>
      <c r="B470" s="239">
        <v>13</v>
      </c>
      <c r="C470" s="153">
        <f t="shared" si="562"/>
        <v>5397</v>
      </c>
      <c r="D470" s="153">
        <f t="shared" si="577"/>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1"/>
        <v>282</v>
      </c>
      <c r="Z470" s="75">
        <f t="shared" ref="Z470:Z501" si="592">+A470</f>
        <v>44294</v>
      </c>
      <c r="AA470" s="229">
        <f t="shared" si="578"/>
        <v>12648</v>
      </c>
      <c r="AB470" s="229">
        <f t="shared" si="579"/>
        <v>12229</v>
      </c>
      <c r="AC470" s="230">
        <f t="shared" si="580"/>
        <v>215</v>
      </c>
      <c r="AD470" s="182">
        <f t="shared" si="581"/>
        <v>10</v>
      </c>
      <c r="AE470" s="242">
        <f t="shared" si="582"/>
        <v>10344</v>
      </c>
      <c r="AF470" s="154">
        <v>11549</v>
      </c>
      <c r="AG470" s="183">
        <f t="shared" si="583"/>
        <v>11</v>
      </c>
      <c r="AH470" s="154">
        <v>11174</v>
      </c>
      <c r="AI470" s="183">
        <f t="shared" si="576"/>
        <v>0</v>
      </c>
      <c r="AJ470" s="184">
        <v>205</v>
      </c>
      <c r="AK470" s="185">
        <f t="shared" si="584"/>
        <v>0</v>
      </c>
      <c r="AL470" s="154">
        <v>49</v>
      </c>
      <c r="AM470" s="183">
        <f t="shared" si="585"/>
        <v>0</v>
      </c>
      <c r="AN470" s="154">
        <v>48</v>
      </c>
      <c r="AO470" s="183">
        <f t="shared" si="586"/>
        <v>0</v>
      </c>
      <c r="AP470" s="186">
        <v>0</v>
      </c>
      <c r="AQ470" s="185">
        <f t="shared" si="587"/>
        <v>0</v>
      </c>
      <c r="AR470" s="154">
        <v>1050</v>
      </c>
      <c r="AS470" s="183">
        <f t="shared" si="571"/>
        <v>3</v>
      </c>
      <c r="AT470" s="154">
        <v>1007</v>
      </c>
      <c r="AU470" s="183">
        <f t="shared" si="588"/>
        <v>0</v>
      </c>
      <c r="AV470" s="187">
        <v>10</v>
      </c>
      <c r="AW470" s="237">
        <f t="shared" si="575"/>
        <v>309</v>
      </c>
      <c r="AX470" s="236">
        <f t="shared" si="561"/>
        <v>44294</v>
      </c>
      <c r="AY470" s="6">
        <v>0</v>
      </c>
      <c r="AZ470" s="237">
        <f t="shared" si="535"/>
        <v>410</v>
      </c>
      <c r="BA470" s="237">
        <f t="shared" si="420"/>
        <v>253</v>
      </c>
      <c r="BB470" s="129">
        <v>0</v>
      </c>
      <c r="BC470" s="27">
        <f t="shared" si="589"/>
        <v>964</v>
      </c>
      <c r="BD470" s="237">
        <f t="shared" si="422"/>
        <v>288</v>
      </c>
      <c r="BE470" s="228">
        <f t="shared" si="590"/>
        <v>44294</v>
      </c>
      <c r="BF470" s="131">
        <f t="shared" si="574"/>
        <v>13</v>
      </c>
      <c r="BG470" s="131">
        <f t="shared" si="554"/>
        <v>5397</v>
      </c>
      <c r="BH470" s="228">
        <f t="shared" si="555"/>
        <v>44294</v>
      </c>
      <c r="BI470" s="131">
        <f t="shared" si="556"/>
        <v>5397</v>
      </c>
      <c r="BJ470" s="1">
        <f t="shared" si="557"/>
        <v>44294</v>
      </c>
      <c r="BK470">
        <f t="shared" si="532"/>
        <v>0</v>
      </c>
      <c r="BL470">
        <f t="shared" si="558"/>
        <v>12</v>
      </c>
      <c r="BM470">
        <f t="shared" si="528"/>
        <v>12</v>
      </c>
      <c r="BN470" s="1">
        <f t="shared" si="529"/>
        <v>44294</v>
      </c>
      <c r="BO470">
        <f t="shared" si="531"/>
        <v>8750</v>
      </c>
      <c r="BP470">
        <f t="shared" si="533"/>
        <v>4285</v>
      </c>
      <c r="BQ470" s="178">
        <f t="shared" si="511"/>
        <v>44294</v>
      </c>
      <c r="BR470">
        <f t="shared" si="512"/>
        <v>11549</v>
      </c>
      <c r="BS470">
        <f t="shared" si="513"/>
        <v>11174</v>
      </c>
      <c r="BT470">
        <f t="shared" si="514"/>
        <v>205</v>
      </c>
      <c r="BU470">
        <v>15</v>
      </c>
      <c r="BV470">
        <f t="shared" si="563"/>
        <v>10</v>
      </c>
      <c r="BW470">
        <f t="shared" si="572"/>
        <v>399</v>
      </c>
      <c r="BX470" s="178">
        <f t="shared" si="515"/>
        <v>44294</v>
      </c>
      <c r="BY470">
        <f t="shared" si="516"/>
        <v>49</v>
      </c>
      <c r="BZ470">
        <f t="shared" si="517"/>
        <v>48</v>
      </c>
      <c r="CA470">
        <f t="shared" si="518"/>
        <v>0</v>
      </c>
      <c r="CB470" s="178">
        <f t="shared" si="519"/>
        <v>44294</v>
      </c>
      <c r="CC470">
        <f t="shared" si="520"/>
        <v>1050</v>
      </c>
      <c r="CD470">
        <f t="shared" si="521"/>
        <v>1007</v>
      </c>
      <c r="CE470">
        <f t="shared" si="522"/>
        <v>10</v>
      </c>
      <c r="CI470" s="178">
        <f t="shared" si="523"/>
        <v>44294</v>
      </c>
      <c r="CJ470">
        <f t="shared" si="524"/>
        <v>10</v>
      </c>
      <c r="CK470">
        <f t="shared" si="525"/>
        <v>11</v>
      </c>
      <c r="CL470" s="178">
        <f t="shared" si="526"/>
        <v>44294</v>
      </c>
      <c r="CM470">
        <f t="shared" si="527"/>
        <v>0</v>
      </c>
      <c r="CN470" s="1">
        <f t="shared" si="565"/>
        <v>44294</v>
      </c>
      <c r="CO470" s="281">
        <f t="shared" si="566"/>
        <v>10</v>
      </c>
      <c r="CP470" s="1">
        <f t="shared" si="567"/>
        <v>44294</v>
      </c>
      <c r="CQ470" s="282">
        <f t="shared" si="568"/>
        <v>0</v>
      </c>
      <c r="CR470" s="178"/>
    </row>
    <row r="471" spans="1:96" ht="18" customHeight="1" x14ac:dyDescent="0.65">
      <c r="A471" s="178">
        <v>44295</v>
      </c>
      <c r="B471" s="239">
        <v>14</v>
      </c>
      <c r="C471" s="153">
        <f t="shared" si="562"/>
        <v>5411</v>
      </c>
      <c r="D471" s="153">
        <f t="shared" si="577"/>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1"/>
        <v>283</v>
      </c>
      <c r="Z471" s="75">
        <f t="shared" si="592"/>
        <v>44295</v>
      </c>
      <c r="AA471" s="229">
        <f t="shared" si="578"/>
        <v>12666</v>
      </c>
      <c r="AB471" s="229">
        <f t="shared" si="579"/>
        <v>12252</v>
      </c>
      <c r="AC471" s="230">
        <f t="shared" si="580"/>
        <v>217</v>
      </c>
      <c r="AD471" s="182">
        <f t="shared" si="581"/>
        <v>14</v>
      </c>
      <c r="AE471" s="242">
        <f t="shared" si="582"/>
        <v>10358</v>
      </c>
      <c r="AF471" s="154">
        <v>11563</v>
      </c>
      <c r="AG471" s="183">
        <f t="shared" si="583"/>
        <v>12</v>
      </c>
      <c r="AH471" s="154">
        <v>11186</v>
      </c>
      <c r="AI471" s="183">
        <f t="shared" si="576"/>
        <v>2</v>
      </c>
      <c r="AJ471" s="184">
        <v>207</v>
      </c>
      <c r="AK471" s="185">
        <f t="shared" si="584"/>
        <v>0</v>
      </c>
      <c r="AL471" s="154">
        <v>49</v>
      </c>
      <c r="AM471" s="183">
        <f t="shared" si="585"/>
        <v>0</v>
      </c>
      <c r="AN471" s="154">
        <v>48</v>
      </c>
      <c r="AO471" s="183">
        <f t="shared" si="586"/>
        <v>0</v>
      </c>
      <c r="AP471" s="186">
        <v>0</v>
      </c>
      <c r="AQ471" s="185">
        <f t="shared" si="587"/>
        <v>4</v>
      </c>
      <c r="AR471" s="154">
        <v>1054</v>
      </c>
      <c r="AS471" s="183">
        <f t="shared" si="571"/>
        <v>11</v>
      </c>
      <c r="AT471" s="154">
        <v>1018</v>
      </c>
      <c r="AU471" s="183">
        <f t="shared" si="588"/>
        <v>0</v>
      </c>
      <c r="AV471" s="187">
        <v>10</v>
      </c>
      <c r="AW471" s="237">
        <f t="shared" si="575"/>
        <v>310</v>
      </c>
      <c r="AX471" s="236">
        <f t="shared" si="561"/>
        <v>44295</v>
      </c>
      <c r="AY471" s="6">
        <v>0</v>
      </c>
      <c r="AZ471" s="237">
        <f t="shared" si="535"/>
        <v>410</v>
      </c>
      <c r="BA471" s="237">
        <f t="shared" si="420"/>
        <v>254</v>
      </c>
      <c r="BB471" s="129">
        <v>0</v>
      </c>
      <c r="BC471" s="27">
        <f t="shared" si="589"/>
        <v>964</v>
      </c>
      <c r="BD471" s="237">
        <f t="shared" si="422"/>
        <v>289</v>
      </c>
      <c r="BE471" s="228">
        <f t="shared" si="590"/>
        <v>44295</v>
      </c>
      <c r="BF471" s="131">
        <f t="shared" si="574"/>
        <v>14</v>
      </c>
      <c r="BG471" s="131">
        <f t="shared" si="554"/>
        <v>5411</v>
      </c>
      <c r="BH471" s="228">
        <f t="shared" si="555"/>
        <v>44295</v>
      </c>
      <c r="BI471" s="131">
        <f t="shared" si="556"/>
        <v>5411</v>
      </c>
      <c r="BJ471" s="1">
        <f t="shared" si="557"/>
        <v>44295</v>
      </c>
      <c r="BK471">
        <f t="shared" si="532"/>
        <v>0</v>
      </c>
      <c r="BL471">
        <f t="shared" si="558"/>
        <v>11</v>
      </c>
      <c r="BM471">
        <f t="shared" si="528"/>
        <v>11</v>
      </c>
      <c r="BN471" s="1">
        <f t="shared" si="529"/>
        <v>44295</v>
      </c>
      <c r="BO471">
        <f t="shared" si="531"/>
        <v>8761</v>
      </c>
      <c r="BP471">
        <f t="shared" si="533"/>
        <v>4296</v>
      </c>
      <c r="BQ471" s="178">
        <f t="shared" si="511"/>
        <v>44295</v>
      </c>
      <c r="BR471">
        <f t="shared" si="512"/>
        <v>11563</v>
      </c>
      <c r="BS471">
        <f t="shared" si="513"/>
        <v>11186</v>
      </c>
      <c r="BT471">
        <f t="shared" si="514"/>
        <v>207</v>
      </c>
      <c r="BU471">
        <v>15</v>
      </c>
      <c r="BV471">
        <f t="shared" si="563"/>
        <v>14</v>
      </c>
      <c r="BW471">
        <f t="shared" si="572"/>
        <v>413</v>
      </c>
      <c r="BX471" s="178">
        <f t="shared" si="515"/>
        <v>44295</v>
      </c>
      <c r="BY471">
        <f t="shared" si="516"/>
        <v>49</v>
      </c>
      <c r="BZ471">
        <f t="shared" si="517"/>
        <v>48</v>
      </c>
      <c r="CA471">
        <f t="shared" si="518"/>
        <v>0</v>
      </c>
      <c r="CB471" s="178">
        <f t="shared" si="519"/>
        <v>44295</v>
      </c>
      <c r="CC471">
        <f t="shared" si="520"/>
        <v>1054</v>
      </c>
      <c r="CD471">
        <f t="shared" si="521"/>
        <v>1018</v>
      </c>
      <c r="CE471">
        <f t="shared" si="522"/>
        <v>10</v>
      </c>
      <c r="CI471" s="178">
        <f t="shared" si="523"/>
        <v>44295</v>
      </c>
      <c r="CJ471">
        <f t="shared" si="524"/>
        <v>14</v>
      </c>
      <c r="CK471">
        <f t="shared" si="525"/>
        <v>12</v>
      </c>
      <c r="CL471" s="178">
        <f t="shared" si="526"/>
        <v>44295</v>
      </c>
      <c r="CM471">
        <f t="shared" si="527"/>
        <v>2</v>
      </c>
      <c r="CN471" s="1">
        <f t="shared" si="565"/>
        <v>44295</v>
      </c>
      <c r="CO471" s="281">
        <f t="shared" si="566"/>
        <v>14</v>
      </c>
      <c r="CP471" s="1">
        <f t="shared" si="567"/>
        <v>44295</v>
      </c>
      <c r="CQ471" s="282">
        <f t="shared" si="568"/>
        <v>2</v>
      </c>
      <c r="CR471" s="178"/>
    </row>
    <row r="472" spans="1:96" ht="18" customHeight="1" x14ac:dyDescent="0.65">
      <c r="A472" s="178">
        <v>44296</v>
      </c>
      <c r="B472" s="239">
        <v>10</v>
      </c>
      <c r="C472" s="153">
        <f t="shared" si="562"/>
        <v>5421</v>
      </c>
      <c r="D472" s="153">
        <f t="shared" si="577"/>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1"/>
        <v>284</v>
      </c>
      <c r="Z472" s="75">
        <f t="shared" si="592"/>
        <v>44296</v>
      </c>
      <c r="AA472" s="229">
        <f t="shared" si="578"/>
        <v>12673</v>
      </c>
      <c r="AB472" s="229">
        <f t="shared" si="579"/>
        <v>12261</v>
      </c>
      <c r="AC472" s="230">
        <f t="shared" si="580"/>
        <v>217</v>
      </c>
      <c r="AD472" s="182">
        <f t="shared" si="581"/>
        <v>5</v>
      </c>
      <c r="AE472" s="242">
        <f t="shared" si="582"/>
        <v>10363</v>
      </c>
      <c r="AF472" s="154">
        <v>11568</v>
      </c>
      <c r="AG472" s="183">
        <f t="shared" si="583"/>
        <v>7</v>
      </c>
      <c r="AH472" s="154">
        <v>11193</v>
      </c>
      <c r="AI472" s="183">
        <f t="shared" si="576"/>
        <v>0</v>
      </c>
      <c r="AJ472" s="184">
        <v>207</v>
      </c>
      <c r="AK472" s="185">
        <f t="shared" si="584"/>
        <v>0</v>
      </c>
      <c r="AL472" s="154">
        <v>49</v>
      </c>
      <c r="AM472" s="183">
        <f t="shared" si="585"/>
        <v>0</v>
      </c>
      <c r="AN472" s="154">
        <v>48</v>
      </c>
      <c r="AO472" s="183">
        <f t="shared" si="586"/>
        <v>0</v>
      </c>
      <c r="AP472" s="186">
        <v>0</v>
      </c>
      <c r="AQ472" s="185">
        <f t="shared" si="587"/>
        <v>2</v>
      </c>
      <c r="AR472" s="154">
        <v>1056</v>
      </c>
      <c r="AS472" s="183">
        <f t="shared" si="571"/>
        <v>2</v>
      </c>
      <c r="AT472" s="154">
        <v>1020</v>
      </c>
      <c r="AU472" s="183">
        <f t="shared" si="588"/>
        <v>0</v>
      </c>
      <c r="AV472" s="187">
        <v>10</v>
      </c>
      <c r="AW472" s="237">
        <f t="shared" si="575"/>
        <v>311</v>
      </c>
      <c r="AX472" s="236">
        <f t="shared" si="561"/>
        <v>44296</v>
      </c>
      <c r="AY472" s="6">
        <v>0</v>
      </c>
      <c r="AZ472" s="237">
        <f t="shared" si="535"/>
        <v>410</v>
      </c>
      <c r="BA472" s="237">
        <f t="shared" si="420"/>
        <v>255</v>
      </c>
      <c r="BB472" s="129">
        <v>0</v>
      </c>
      <c r="BC472" s="27">
        <f t="shared" si="589"/>
        <v>964</v>
      </c>
      <c r="BD472" s="237">
        <f t="shared" si="422"/>
        <v>290</v>
      </c>
      <c r="BE472" s="228">
        <f t="shared" si="590"/>
        <v>44296</v>
      </c>
      <c r="BF472" s="131">
        <f t="shared" si="574"/>
        <v>10</v>
      </c>
      <c r="BG472" s="131">
        <f t="shared" si="554"/>
        <v>5421</v>
      </c>
      <c r="BH472" s="228">
        <f t="shared" si="555"/>
        <v>44296</v>
      </c>
      <c r="BI472" s="131">
        <f t="shared" si="556"/>
        <v>5421</v>
      </c>
      <c r="BJ472" s="1">
        <f t="shared" si="557"/>
        <v>44296</v>
      </c>
      <c r="BK472">
        <f t="shared" si="532"/>
        <v>0</v>
      </c>
      <c r="BL472">
        <f t="shared" si="558"/>
        <v>22</v>
      </c>
      <c r="BM472">
        <f t="shared" si="528"/>
        <v>22</v>
      </c>
      <c r="BN472" s="1">
        <f t="shared" si="529"/>
        <v>44296</v>
      </c>
      <c r="BO472">
        <f t="shared" si="531"/>
        <v>8783</v>
      </c>
      <c r="BP472">
        <f t="shared" si="533"/>
        <v>4318</v>
      </c>
      <c r="BQ472" s="178">
        <f t="shared" si="511"/>
        <v>44296</v>
      </c>
      <c r="BR472">
        <f t="shared" si="512"/>
        <v>11568</v>
      </c>
      <c r="BS472">
        <f t="shared" si="513"/>
        <v>11193</v>
      </c>
      <c r="BT472">
        <f t="shared" si="514"/>
        <v>207</v>
      </c>
      <c r="BU472">
        <v>15</v>
      </c>
      <c r="BV472">
        <f t="shared" si="563"/>
        <v>5</v>
      </c>
      <c r="BW472">
        <f t="shared" si="572"/>
        <v>418</v>
      </c>
      <c r="BX472" s="178">
        <f t="shared" si="515"/>
        <v>44296</v>
      </c>
      <c r="BY472">
        <f t="shared" si="516"/>
        <v>49</v>
      </c>
      <c r="BZ472">
        <f t="shared" si="517"/>
        <v>48</v>
      </c>
      <c r="CA472">
        <f t="shared" si="518"/>
        <v>0</v>
      </c>
      <c r="CB472" s="178">
        <f t="shared" si="519"/>
        <v>44296</v>
      </c>
      <c r="CC472">
        <f t="shared" si="520"/>
        <v>1056</v>
      </c>
      <c r="CD472">
        <f t="shared" si="521"/>
        <v>1020</v>
      </c>
      <c r="CE472">
        <f t="shared" si="522"/>
        <v>10</v>
      </c>
      <c r="CI472" s="178">
        <f t="shared" si="523"/>
        <v>44296</v>
      </c>
      <c r="CJ472">
        <f t="shared" si="524"/>
        <v>5</v>
      </c>
      <c r="CK472">
        <f t="shared" si="525"/>
        <v>7</v>
      </c>
      <c r="CL472" s="178">
        <f t="shared" si="526"/>
        <v>44296</v>
      </c>
      <c r="CM472">
        <f t="shared" si="527"/>
        <v>0</v>
      </c>
      <c r="CN472" s="1">
        <f t="shared" si="565"/>
        <v>44296</v>
      </c>
      <c r="CO472" s="281">
        <f t="shared" si="566"/>
        <v>5</v>
      </c>
      <c r="CP472" s="1">
        <f t="shared" si="567"/>
        <v>44296</v>
      </c>
      <c r="CQ472" s="282">
        <f t="shared" si="568"/>
        <v>0</v>
      </c>
      <c r="CR472" s="178"/>
    </row>
    <row r="473" spans="1:96" ht="18" customHeight="1" x14ac:dyDescent="0.65">
      <c r="A473" s="178">
        <v>44297</v>
      </c>
      <c r="B473" s="239">
        <v>14</v>
      </c>
      <c r="C473" s="153">
        <f t="shared" si="562"/>
        <v>5435</v>
      </c>
      <c r="D473" s="153">
        <f t="shared" si="577"/>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1"/>
        <v>285</v>
      </c>
      <c r="Z473" s="75">
        <f t="shared" si="592"/>
        <v>44297</v>
      </c>
      <c r="AA473" s="229">
        <f t="shared" si="578"/>
        <v>12687</v>
      </c>
      <c r="AB473" s="229">
        <f t="shared" si="579"/>
        <v>12276</v>
      </c>
      <c r="AC473" s="230">
        <f t="shared" si="580"/>
        <v>218</v>
      </c>
      <c r="AD473" s="182">
        <f t="shared" si="581"/>
        <v>13</v>
      </c>
      <c r="AE473" s="242">
        <f t="shared" si="582"/>
        <v>10376</v>
      </c>
      <c r="AF473" s="154">
        <v>11581</v>
      </c>
      <c r="AG473" s="183">
        <f t="shared" si="583"/>
        <v>13</v>
      </c>
      <c r="AH473" s="154">
        <v>11206</v>
      </c>
      <c r="AI473" s="183">
        <f t="shared" si="576"/>
        <v>0</v>
      </c>
      <c r="AJ473" s="184">
        <v>207</v>
      </c>
      <c r="AK473" s="185">
        <f t="shared" si="584"/>
        <v>0</v>
      </c>
      <c r="AL473" s="154">
        <v>49</v>
      </c>
      <c r="AM473" s="183">
        <f t="shared" si="585"/>
        <v>0</v>
      </c>
      <c r="AN473" s="154">
        <v>48</v>
      </c>
      <c r="AO473" s="183">
        <f t="shared" si="586"/>
        <v>0</v>
      </c>
      <c r="AP473" s="186">
        <v>0</v>
      </c>
      <c r="AQ473" s="185">
        <f t="shared" si="587"/>
        <v>1</v>
      </c>
      <c r="AR473" s="154">
        <v>1057</v>
      </c>
      <c r="AS473" s="183">
        <f t="shared" si="571"/>
        <v>2</v>
      </c>
      <c r="AT473" s="154">
        <v>1022</v>
      </c>
      <c r="AU473" s="183">
        <f t="shared" si="588"/>
        <v>1</v>
      </c>
      <c r="AV473" s="187">
        <v>11</v>
      </c>
      <c r="AW473" s="237">
        <f t="shared" si="575"/>
        <v>312</v>
      </c>
      <c r="AX473" s="236">
        <f t="shared" si="561"/>
        <v>44297</v>
      </c>
      <c r="AY473" s="6">
        <v>0</v>
      </c>
      <c r="AZ473" s="237">
        <f t="shared" si="535"/>
        <v>410</v>
      </c>
      <c r="BA473" s="237">
        <f t="shared" si="420"/>
        <v>256</v>
      </c>
      <c r="BB473" s="129">
        <v>0</v>
      </c>
      <c r="BC473" s="27">
        <f t="shared" si="589"/>
        <v>964</v>
      </c>
      <c r="BD473" s="237">
        <f t="shared" si="422"/>
        <v>291</v>
      </c>
      <c r="BE473" s="228">
        <f t="shared" si="590"/>
        <v>44297</v>
      </c>
      <c r="BF473" s="131">
        <f t="shared" si="574"/>
        <v>14</v>
      </c>
      <c r="BG473" s="131">
        <f t="shared" si="554"/>
        <v>5435</v>
      </c>
      <c r="BH473" s="228">
        <f t="shared" si="555"/>
        <v>44297</v>
      </c>
      <c r="BI473" s="131">
        <f t="shared" si="556"/>
        <v>5435</v>
      </c>
      <c r="BJ473" s="1">
        <f t="shared" si="557"/>
        <v>44297</v>
      </c>
      <c r="BK473">
        <f t="shared" si="532"/>
        <v>0</v>
      </c>
      <c r="BL473">
        <f t="shared" si="558"/>
        <v>12</v>
      </c>
      <c r="BM473">
        <f t="shared" si="528"/>
        <v>12</v>
      </c>
      <c r="BN473" s="1">
        <f t="shared" si="529"/>
        <v>44297</v>
      </c>
      <c r="BO473">
        <f t="shared" si="531"/>
        <v>8795</v>
      </c>
      <c r="BP473">
        <f t="shared" si="533"/>
        <v>4330</v>
      </c>
      <c r="BQ473" s="178">
        <f t="shared" si="511"/>
        <v>44297</v>
      </c>
      <c r="BR473">
        <f t="shared" si="512"/>
        <v>11581</v>
      </c>
      <c r="BS473">
        <f t="shared" si="513"/>
        <v>11206</v>
      </c>
      <c r="BT473">
        <f t="shared" si="514"/>
        <v>207</v>
      </c>
      <c r="BU473">
        <v>15</v>
      </c>
      <c r="BV473">
        <f t="shared" si="563"/>
        <v>13</v>
      </c>
      <c r="BW473">
        <f t="shared" si="572"/>
        <v>431</v>
      </c>
      <c r="BX473" s="178">
        <f t="shared" si="515"/>
        <v>44297</v>
      </c>
      <c r="BY473">
        <f t="shared" si="516"/>
        <v>49</v>
      </c>
      <c r="BZ473">
        <f t="shared" si="517"/>
        <v>48</v>
      </c>
      <c r="CA473">
        <f t="shared" si="518"/>
        <v>0</v>
      </c>
      <c r="CB473" s="178">
        <f t="shared" si="519"/>
        <v>44297</v>
      </c>
      <c r="CC473">
        <f t="shared" si="520"/>
        <v>1057</v>
      </c>
      <c r="CD473">
        <f t="shared" si="521"/>
        <v>1022</v>
      </c>
      <c r="CE473">
        <f t="shared" si="522"/>
        <v>11</v>
      </c>
      <c r="CI473" s="178">
        <f t="shared" si="523"/>
        <v>44297</v>
      </c>
      <c r="CJ473">
        <f t="shared" si="524"/>
        <v>13</v>
      </c>
      <c r="CK473">
        <f t="shared" si="525"/>
        <v>13</v>
      </c>
      <c r="CL473" s="178">
        <f t="shared" si="526"/>
        <v>44297</v>
      </c>
      <c r="CM473">
        <f t="shared" si="527"/>
        <v>0</v>
      </c>
      <c r="CN473" s="1">
        <f t="shared" si="565"/>
        <v>44297</v>
      </c>
      <c r="CO473" s="281">
        <f t="shared" si="566"/>
        <v>13</v>
      </c>
      <c r="CP473" s="1">
        <f t="shared" si="567"/>
        <v>44297</v>
      </c>
      <c r="CQ473" s="282">
        <f t="shared" si="568"/>
        <v>0</v>
      </c>
      <c r="CR473" s="178"/>
    </row>
    <row r="474" spans="1:96" ht="18" customHeight="1" x14ac:dyDescent="0.65">
      <c r="A474" s="178">
        <v>44298</v>
      </c>
      <c r="B474" s="239">
        <v>8</v>
      </c>
      <c r="C474" s="153">
        <f t="shared" si="562"/>
        <v>5443</v>
      </c>
      <c r="D474" s="153">
        <f t="shared" si="577"/>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1"/>
        <v>286</v>
      </c>
      <c r="Z474" s="75">
        <f t="shared" si="592"/>
        <v>44298</v>
      </c>
      <c r="AA474" s="229">
        <f t="shared" si="578"/>
        <v>12701</v>
      </c>
      <c r="AB474" s="229">
        <f t="shared" si="579"/>
        <v>12288</v>
      </c>
      <c r="AC474" s="230">
        <f t="shared" si="580"/>
        <v>218</v>
      </c>
      <c r="AD474" s="182">
        <f t="shared" si="581"/>
        <v>13</v>
      </c>
      <c r="AE474" s="242">
        <f t="shared" si="582"/>
        <v>10389</v>
      </c>
      <c r="AF474" s="154">
        <v>11594</v>
      </c>
      <c r="AG474" s="183">
        <f t="shared" si="583"/>
        <v>8</v>
      </c>
      <c r="AH474" s="154">
        <v>11214</v>
      </c>
      <c r="AI474" s="183">
        <f t="shared" si="576"/>
        <v>0</v>
      </c>
      <c r="AJ474" s="184">
        <v>207</v>
      </c>
      <c r="AK474" s="185">
        <f t="shared" si="584"/>
        <v>0</v>
      </c>
      <c r="AL474" s="154">
        <v>49</v>
      </c>
      <c r="AM474" s="183">
        <f t="shared" si="585"/>
        <v>0</v>
      </c>
      <c r="AN474" s="154">
        <v>48</v>
      </c>
      <c r="AO474" s="183">
        <f t="shared" si="586"/>
        <v>0</v>
      </c>
      <c r="AP474" s="186">
        <v>0</v>
      </c>
      <c r="AQ474" s="185">
        <f t="shared" si="587"/>
        <v>1</v>
      </c>
      <c r="AR474" s="154">
        <v>1058</v>
      </c>
      <c r="AS474" s="183">
        <f t="shared" si="571"/>
        <v>4</v>
      </c>
      <c r="AT474" s="154">
        <v>1026</v>
      </c>
      <c r="AU474" s="183">
        <f t="shared" si="588"/>
        <v>0</v>
      </c>
      <c r="AV474" s="187">
        <v>11</v>
      </c>
      <c r="AW474" s="237">
        <f t="shared" si="575"/>
        <v>313</v>
      </c>
      <c r="AX474" s="236">
        <f t="shared" si="561"/>
        <v>44298</v>
      </c>
      <c r="AY474" s="6">
        <v>0</v>
      </c>
      <c r="AZ474" s="237">
        <f t="shared" si="535"/>
        <v>410</v>
      </c>
      <c r="BA474" s="237">
        <f t="shared" ref="BA474:BA557" si="593">+BA473+1</f>
        <v>257</v>
      </c>
      <c r="BB474" s="129">
        <v>0</v>
      </c>
      <c r="BC474" s="27">
        <f t="shared" si="589"/>
        <v>964</v>
      </c>
      <c r="BD474" s="237">
        <f t="shared" ref="BD474:BD557" si="594">+BD473+1</f>
        <v>292</v>
      </c>
      <c r="BE474" s="228">
        <f t="shared" si="590"/>
        <v>44298</v>
      </c>
      <c r="BF474" s="131">
        <f t="shared" si="574"/>
        <v>8</v>
      </c>
      <c r="BG474" s="131">
        <f t="shared" si="554"/>
        <v>5443</v>
      </c>
      <c r="BH474" s="228">
        <f t="shared" si="555"/>
        <v>44298</v>
      </c>
      <c r="BI474" s="131">
        <f t="shared" si="556"/>
        <v>5443</v>
      </c>
      <c r="BJ474" s="1">
        <f t="shared" si="557"/>
        <v>44298</v>
      </c>
      <c r="BK474">
        <f t="shared" si="532"/>
        <v>0</v>
      </c>
      <c r="BL474">
        <f t="shared" si="558"/>
        <v>18</v>
      </c>
      <c r="BM474">
        <f t="shared" si="528"/>
        <v>18</v>
      </c>
      <c r="BN474" s="1">
        <f t="shared" si="529"/>
        <v>44298</v>
      </c>
      <c r="BO474">
        <f t="shared" si="531"/>
        <v>8813</v>
      </c>
      <c r="BP474">
        <f t="shared" si="533"/>
        <v>4348</v>
      </c>
      <c r="BQ474" s="178">
        <f t="shared" si="511"/>
        <v>44298</v>
      </c>
      <c r="BR474">
        <f t="shared" si="512"/>
        <v>11594</v>
      </c>
      <c r="BS474">
        <f t="shared" si="513"/>
        <v>11214</v>
      </c>
      <c r="BT474">
        <f t="shared" si="514"/>
        <v>207</v>
      </c>
      <c r="BU474">
        <v>15</v>
      </c>
      <c r="BV474">
        <f t="shared" si="563"/>
        <v>13</v>
      </c>
      <c r="BW474">
        <f t="shared" si="572"/>
        <v>444</v>
      </c>
      <c r="BX474" s="178">
        <f t="shared" si="515"/>
        <v>44298</v>
      </c>
      <c r="BY474">
        <f t="shared" si="516"/>
        <v>49</v>
      </c>
      <c r="BZ474">
        <f t="shared" si="517"/>
        <v>48</v>
      </c>
      <c r="CA474">
        <f t="shared" si="518"/>
        <v>0</v>
      </c>
      <c r="CB474" s="178">
        <f t="shared" si="519"/>
        <v>44298</v>
      </c>
      <c r="CC474">
        <f t="shared" si="520"/>
        <v>1058</v>
      </c>
      <c r="CD474">
        <f t="shared" si="521"/>
        <v>1026</v>
      </c>
      <c r="CE474">
        <f t="shared" si="522"/>
        <v>11</v>
      </c>
      <c r="CI474" s="178">
        <f t="shared" si="523"/>
        <v>44298</v>
      </c>
      <c r="CJ474">
        <f t="shared" si="524"/>
        <v>13</v>
      </c>
      <c r="CK474">
        <f t="shared" si="525"/>
        <v>8</v>
      </c>
      <c r="CL474" s="178">
        <f t="shared" si="526"/>
        <v>44298</v>
      </c>
      <c r="CM474">
        <f t="shared" si="527"/>
        <v>0</v>
      </c>
      <c r="CN474" s="1">
        <f t="shared" si="565"/>
        <v>44298</v>
      </c>
      <c r="CO474" s="281">
        <f t="shared" si="566"/>
        <v>13</v>
      </c>
      <c r="CP474" s="1">
        <f t="shared" si="567"/>
        <v>44298</v>
      </c>
      <c r="CQ474" s="282">
        <f t="shared" si="568"/>
        <v>0</v>
      </c>
      <c r="CR474" s="178"/>
    </row>
    <row r="475" spans="1:96" ht="18" customHeight="1" x14ac:dyDescent="0.65">
      <c r="A475" s="178">
        <v>44299</v>
      </c>
      <c r="B475" s="239">
        <v>11</v>
      </c>
      <c r="C475" s="153">
        <f t="shared" si="562"/>
        <v>5454</v>
      </c>
      <c r="D475" s="153">
        <f t="shared" si="577"/>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1"/>
        <v>287</v>
      </c>
      <c r="Z475" s="75">
        <f t="shared" si="592"/>
        <v>44299</v>
      </c>
      <c r="AA475" s="229">
        <f t="shared" si="578"/>
        <v>12718</v>
      </c>
      <c r="AB475" s="229">
        <f t="shared" si="579"/>
        <v>12302</v>
      </c>
      <c r="AC475" s="230">
        <f t="shared" si="580"/>
        <v>219</v>
      </c>
      <c r="AD475" s="182">
        <f t="shared" si="581"/>
        <v>13</v>
      </c>
      <c r="AE475" s="242">
        <f t="shared" si="582"/>
        <v>10402</v>
      </c>
      <c r="AF475" s="154">
        <v>11607</v>
      </c>
      <c r="AG475" s="183">
        <f t="shared" si="583"/>
        <v>13</v>
      </c>
      <c r="AH475" s="154">
        <v>11227</v>
      </c>
      <c r="AI475" s="183">
        <f t="shared" si="576"/>
        <v>1</v>
      </c>
      <c r="AJ475" s="184">
        <v>208</v>
      </c>
      <c r="AK475" s="185">
        <f t="shared" si="584"/>
        <v>0</v>
      </c>
      <c r="AL475" s="154">
        <v>49</v>
      </c>
      <c r="AM475" s="183">
        <f t="shared" si="585"/>
        <v>0</v>
      </c>
      <c r="AN475" s="154">
        <v>48</v>
      </c>
      <c r="AO475" s="183">
        <f t="shared" si="586"/>
        <v>0</v>
      </c>
      <c r="AP475" s="186">
        <v>0</v>
      </c>
      <c r="AQ475" s="185">
        <f t="shared" si="587"/>
        <v>4</v>
      </c>
      <c r="AR475" s="154">
        <v>1062</v>
      </c>
      <c r="AS475" s="183">
        <f t="shared" si="571"/>
        <v>1</v>
      </c>
      <c r="AT475" s="154">
        <v>1027</v>
      </c>
      <c r="AU475" s="183">
        <f t="shared" si="588"/>
        <v>0</v>
      </c>
      <c r="AV475" s="187">
        <v>11</v>
      </c>
      <c r="AW475" s="237">
        <f t="shared" si="575"/>
        <v>314</v>
      </c>
      <c r="AX475" s="236">
        <f t="shared" si="561"/>
        <v>44299</v>
      </c>
      <c r="AY475" s="6">
        <v>0</v>
      </c>
      <c r="AZ475" s="237">
        <f t="shared" si="535"/>
        <v>410</v>
      </c>
      <c r="BA475" s="237">
        <f t="shared" si="593"/>
        <v>258</v>
      </c>
      <c r="BB475" s="129">
        <v>0</v>
      </c>
      <c r="BC475" s="27">
        <f t="shared" si="589"/>
        <v>964</v>
      </c>
      <c r="BD475" s="237">
        <f t="shared" si="594"/>
        <v>293</v>
      </c>
      <c r="BE475" s="228">
        <f t="shared" si="590"/>
        <v>44299</v>
      </c>
      <c r="BF475" s="131">
        <f t="shared" si="574"/>
        <v>11</v>
      </c>
      <c r="BG475" s="131">
        <f t="shared" si="554"/>
        <v>5454</v>
      </c>
      <c r="BH475" s="228">
        <f t="shared" si="555"/>
        <v>44299</v>
      </c>
      <c r="BI475" s="131">
        <f t="shared" si="556"/>
        <v>5454</v>
      </c>
      <c r="BJ475" s="1">
        <f t="shared" si="557"/>
        <v>44299</v>
      </c>
      <c r="BK475">
        <f t="shared" si="532"/>
        <v>0</v>
      </c>
      <c r="BL475">
        <f t="shared" si="558"/>
        <v>12</v>
      </c>
      <c r="BM475">
        <f t="shared" si="528"/>
        <v>12</v>
      </c>
      <c r="BN475" s="1">
        <f t="shared" si="529"/>
        <v>44299</v>
      </c>
      <c r="BO475">
        <f t="shared" si="531"/>
        <v>8825</v>
      </c>
      <c r="BP475">
        <f t="shared" si="533"/>
        <v>4360</v>
      </c>
      <c r="BQ475" s="178">
        <f t="shared" si="511"/>
        <v>44299</v>
      </c>
      <c r="BR475">
        <f t="shared" si="512"/>
        <v>11607</v>
      </c>
      <c r="BS475">
        <f t="shared" si="513"/>
        <v>11227</v>
      </c>
      <c r="BT475">
        <f t="shared" si="514"/>
        <v>208</v>
      </c>
      <c r="BU475">
        <v>15</v>
      </c>
      <c r="BV475">
        <f t="shared" si="563"/>
        <v>13</v>
      </c>
      <c r="BW475">
        <f t="shared" si="572"/>
        <v>457</v>
      </c>
      <c r="BX475" s="178">
        <f t="shared" si="515"/>
        <v>44299</v>
      </c>
      <c r="BY475">
        <f t="shared" si="516"/>
        <v>49</v>
      </c>
      <c r="BZ475">
        <f t="shared" si="517"/>
        <v>48</v>
      </c>
      <c r="CA475">
        <f t="shared" si="518"/>
        <v>0</v>
      </c>
      <c r="CB475" s="178">
        <f t="shared" si="519"/>
        <v>44299</v>
      </c>
      <c r="CC475">
        <f t="shared" si="520"/>
        <v>1062</v>
      </c>
      <c r="CD475">
        <f t="shared" si="521"/>
        <v>1027</v>
      </c>
      <c r="CE475">
        <f t="shared" si="522"/>
        <v>11</v>
      </c>
      <c r="CI475" s="178">
        <f t="shared" si="523"/>
        <v>44299</v>
      </c>
      <c r="CJ475">
        <f t="shared" si="524"/>
        <v>13</v>
      </c>
      <c r="CK475">
        <f t="shared" si="525"/>
        <v>13</v>
      </c>
      <c r="CL475" s="178">
        <f t="shared" si="526"/>
        <v>44299</v>
      </c>
      <c r="CM475">
        <f t="shared" si="527"/>
        <v>1</v>
      </c>
      <c r="CN475" s="1">
        <f t="shared" si="565"/>
        <v>44299</v>
      </c>
      <c r="CO475" s="281">
        <f t="shared" si="566"/>
        <v>13</v>
      </c>
      <c r="CP475" s="1">
        <f t="shared" si="567"/>
        <v>44299</v>
      </c>
      <c r="CQ475" s="282">
        <f t="shared" si="568"/>
        <v>1</v>
      </c>
      <c r="CR475" s="178"/>
    </row>
    <row r="476" spans="1:96" ht="18" customHeight="1" x14ac:dyDescent="0.65">
      <c r="A476" s="178">
        <v>44300</v>
      </c>
      <c r="B476" s="239">
        <v>10</v>
      </c>
      <c r="C476" s="153">
        <f t="shared" si="562"/>
        <v>5464</v>
      </c>
      <c r="D476" s="153">
        <f t="shared" si="577"/>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1"/>
        <v>288</v>
      </c>
      <c r="Z476" s="75">
        <f t="shared" si="592"/>
        <v>44300</v>
      </c>
      <c r="AA476" s="229">
        <f t="shared" si="578"/>
        <v>12728</v>
      </c>
      <c r="AB476" s="229">
        <f t="shared" si="579"/>
        <v>12314</v>
      </c>
      <c r="AC476" s="230">
        <f t="shared" si="580"/>
        <v>220</v>
      </c>
      <c r="AD476" s="182">
        <f t="shared" si="581"/>
        <v>5</v>
      </c>
      <c r="AE476" s="242">
        <f t="shared" si="582"/>
        <v>10407</v>
      </c>
      <c r="AF476" s="154">
        <v>11612</v>
      </c>
      <c r="AG476" s="183">
        <f t="shared" si="583"/>
        <v>10</v>
      </c>
      <c r="AH476" s="154">
        <v>11237</v>
      </c>
      <c r="AI476" s="183">
        <f t="shared" si="576"/>
        <v>1</v>
      </c>
      <c r="AJ476" s="184">
        <v>209</v>
      </c>
      <c r="AK476" s="185">
        <f t="shared" si="584"/>
        <v>0</v>
      </c>
      <c r="AL476" s="154">
        <v>49</v>
      </c>
      <c r="AM476" s="183">
        <f t="shared" si="585"/>
        <v>0</v>
      </c>
      <c r="AN476" s="154">
        <v>48</v>
      </c>
      <c r="AO476" s="183">
        <f t="shared" si="586"/>
        <v>0</v>
      </c>
      <c r="AP476" s="186">
        <v>0</v>
      </c>
      <c r="AQ476" s="185">
        <f t="shared" si="587"/>
        <v>5</v>
      </c>
      <c r="AR476" s="154">
        <v>1067</v>
      </c>
      <c r="AS476" s="183">
        <f t="shared" si="571"/>
        <v>2</v>
      </c>
      <c r="AT476" s="154">
        <v>1029</v>
      </c>
      <c r="AU476" s="183">
        <f t="shared" si="588"/>
        <v>0</v>
      </c>
      <c r="AV476" s="187">
        <v>11</v>
      </c>
      <c r="AW476" s="237">
        <f t="shared" si="575"/>
        <v>315</v>
      </c>
      <c r="AX476" s="236">
        <f t="shared" si="561"/>
        <v>44300</v>
      </c>
      <c r="AY476" s="6">
        <v>0</v>
      </c>
      <c r="AZ476" s="237">
        <f t="shared" si="535"/>
        <v>410</v>
      </c>
      <c r="BA476" s="237">
        <f t="shared" si="593"/>
        <v>259</v>
      </c>
      <c r="BB476" s="129">
        <v>0</v>
      </c>
      <c r="BC476" s="27">
        <f t="shared" si="589"/>
        <v>964</v>
      </c>
      <c r="BD476" s="237">
        <f t="shared" si="594"/>
        <v>294</v>
      </c>
      <c r="BE476" s="228">
        <f t="shared" si="590"/>
        <v>44300</v>
      </c>
      <c r="BF476" s="131">
        <f t="shared" si="574"/>
        <v>10</v>
      </c>
      <c r="BG476" s="131">
        <f t="shared" si="554"/>
        <v>5464</v>
      </c>
      <c r="BH476" s="228">
        <f t="shared" si="555"/>
        <v>44300</v>
      </c>
      <c r="BI476" s="131">
        <f t="shared" si="556"/>
        <v>5464</v>
      </c>
      <c r="BJ476" s="1">
        <f t="shared" si="557"/>
        <v>44300</v>
      </c>
      <c r="BK476">
        <f t="shared" si="532"/>
        <v>0</v>
      </c>
      <c r="BL476">
        <f t="shared" si="558"/>
        <v>15</v>
      </c>
      <c r="BM476">
        <f t="shared" si="528"/>
        <v>15</v>
      </c>
      <c r="BN476" s="1">
        <f t="shared" si="529"/>
        <v>44300</v>
      </c>
      <c r="BO476">
        <f t="shared" si="531"/>
        <v>8840</v>
      </c>
      <c r="BP476">
        <f t="shared" si="533"/>
        <v>4375</v>
      </c>
      <c r="BQ476" s="178">
        <f t="shared" si="511"/>
        <v>44300</v>
      </c>
      <c r="BR476">
        <f t="shared" si="512"/>
        <v>11612</v>
      </c>
      <c r="BS476">
        <f t="shared" si="513"/>
        <v>11237</v>
      </c>
      <c r="BT476">
        <f t="shared" si="514"/>
        <v>209</v>
      </c>
      <c r="BU476">
        <v>15</v>
      </c>
      <c r="BV476">
        <f t="shared" si="563"/>
        <v>5</v>
      </c>
      <c r="BW476">
        <f t="shared" si="572"/>
        <v>462</v>
      </c>
      <c r="BX476" s="178">
        <f t="shared" si="515"/>
        <v>44300</v>
      </c>
      <c r="BY476">
        <f t="shared" si="516"/>
        <v>49</v>
      </c>
      <c r="BZ476">
        <f t="shared" si="517"/>
        <v>48</v>
      </c>
      <c r="CA476">
        <f t="shared" si="518"/>
        <v>0</v>
      </c>
      <c r="CB476" s="178">
        <f t="shared" si="519"/>
        <v>44300</v>
      </c>
      <c r="CC476">
        <f t="shared" si="520"/>
        <v>1067</v>
      </c>
      <c r="CD476">
        <f t="shared" si="521"/>
        <v>1029</v>
      </c>
      <c r="CE476">
        <f t="shared" si="522"/>
        <v>11</v>
      </c>
      <c r="CI476" s="178">
        <f t="shared" si="523"/>
        <v>44300</v>
      </c>
      <c r="CJ476">
        <f t="shared" si="524"/>
        <v>5</v>
      </c>
      <c r="CK476">
        <f t="shared" si="525"/>
        <v>10</v>
      </c>
      <c r="CL476" s="178">
        <f t="shared" si="526"/>
        <v>44300</v>
      </c>
      <c r="CM476">
        <f t="shared" si="527"/>
        <v>1</v>
      </c>
      <c r="CN476" s="1">
        <f t="shared" si="565"/>
        <v>44300</v>
      </c>
      <c r="CO476" s="281">
        <f t="shared" si="566"/>
        <v>5</v>
      </c>
      <c r="CP476" s="1">
        <f t="shared" si="567"/>
        <v>44300</v>
      </c>
      <c r="CQ476" s="282">
        <f t="shared" si="568"/>
        <v>1</v>
      </c>
      <c r="CR476" s="178"/>
    </row>
    <row r="477" spans="1:96" ht="18" customHeight="1" x14ac:dyDescent="0.65">
      <c r="A477" s="178">
        <v>44301</v>
      </c>
      <c r="B477" s="239">
        <v>10</v>
      </c>
      <c r="C477" s="153">
        <f t="shared" si="562"/>
        <v>5474</v>
      </c>
      <c r="D477" s="153">
        <f t="shared" si="577"/>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1"/>
        <v>289</v>
      </c>
      <c r="Z477" s="75">
        <f t="shared" si="592"/>
        <v>44301</v>
      </c>
      <c r="AA477" s="229">
        <f t="shared" si="578"/>
        <v>12735</v>
      </c>
      <c r="AB477" s="229">
        <f t="shared" si="579"/>
        <v>12325</v>
      </c>
      <c r="AC477" s="230">
        <f t="shared" si="580"/>
        <v>220</v>
      </c>
      <c r="AD477" s="182">
        <f t="shared" si="581"/>
        <v>6</v>
      </c>
      <c r="AE477" s="242">
        <f t="shared" si="582"/>
        <v>10413</v>
      </c>
      <c r="AF477" s="154">
        <v>11618</v>
      </c>
      <c r="AG477" s="183">
        <f t="shared" si="583"/>
        <v>9</v>
      </c>
      <c r="AH477" s="154">
        <v>11246</v>
      </c>
      <c r="AI477" s="183">
        <f t="shared" si="576"/>
        <v>0</v>
      </c>
      <c r="AJ477" s="184">
        <v>209</v>
      </c>
      <c r="AK477" s="185">
        <f t="shared" si="584"/>
        <v>0</v>
      </c>
      <c r="AL477" s="154">
        <v>49</v>
      </c>
      <c r="AM477" s="183">
        <f t="shared" si="585"/>
        <v>0</v>
      </c>
      <c r="AN477" s="154">
        <v>48</v>
      </c>
      <c r="AO477" s="183">
        <f t="shared" si="586"/>
        <v>0</v>
      </c>
      <c r="AP477" s="186">
        <v>0</v>
      </c>
      <c r="AQ477" s="185">
        <f t="shared" si="587"/>
        <v>1</v>
      </c>
      <c r="AR477" s="154">
        <v>1068</v>
      </c>
      <c r="AS477" s="183">
        <f t="shared" si="571"/>
        <v>2</v>
      </c>
      <c r="AT477" s="154">
        <v>1031</v>
      </c>
      <c r="AU477" s="183">
        <f t="shared" si="588"/>
        <v>0</v>
      </c>
      <c r="AV477" s="187">
        <v>11</v>
      </c>
      <c r="AW477" s="237">
        <f t="shared" si="575"/>
        <v>316</v>
      </c>
      <c r="AX477" s="236">
        <f t="shared" si="561"/>
        <v>44301</v>
      </c>
      <c r="AY477" s="6">
        <v>0</v>
      </c>
      <c r="AZ477" s="237">
        <f t="shared" si="535"/>
        <v>410</v>
      </c>
      <c r="BA477" s="237">
        <f t="shared" si="593"/>
        <v>260</v>
      </c>
      <c r="BB477" s="129">
        <v>0</v>
      </c>
      <c r="BC477" s="27">
        <f t="shared" si="589"/>
        <v>964</v>
      </c>
      <c r="BD477" s="237">
        <f t="shared" si="594"/>
        <v>295</v>
      </c>
      <c r="BE477" s="228">
        <f t="shared" si="590"/>
        <v>44301</v>
      </c>
      <c r="BF477" s="131">
        <f t="shared" si="574"/>
        <v>10</v>
      </c>
      <c r="BG477" s="131">
        <f t="shared" si="554"/>
        <v>5474</v>
      </c>
      <c r="BH477" s="228">
        <f t="shared" si="555"/>
        <v>44301</v>
      </c>
      <c r="BI477" s="131">
        <f t="shared" si="556"/>
        <v>5474</v>
      </c>
      <c r="BJ477" s="1">
        <f t="shared" si="557"/>
        <v>44301</v>
      </c>
      <c r="BK477">
        <f t="shared" si="532"/>
        <v>0</v>
      </c>
      <c r="BL477">
        <f t="shared" si="558"/>
        <v>31</v>
      </c>
      <c r="BM477">
        <f t="shared" si="528"/>
        <v>31</v>
      </c>
      <c r="BN477" s="1">
        <f t="shared" si="529"/>
        <v>44301</v>
      </c>
      <c r="BO477">
        <f t="shared" si="531"/>
        <v>8871</v>
      </c>
      <c r="BP477">
        <f t="shared" si="533"/>
        <v>4406</v>
      </c>
      <c r="BQ477" s="178">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78">
        <f t="shared" ref="BX477:BX540" si="599">+A477</f>
        <v>44301</v>
      </c>
      <c r="BY477">
        <f t="shared" ref="BY477:BY540" si="600">+AL477</f>
        <v>49</v>
      </c>
      <c r="BZ477">
        <f t="shared" ref="BZ477:BZ540" si="601">+AN477</f>
        <v>48</v>
      </c>
      <c r="CA477">
        <f t="shared" ref="CA477:CA540" si="602">+AP477</f>
        <v>0</v>
      </c>
      <c r="CB477" s="178">
        <f t="shared" ref="CB477:CB540" si="603">+A477</f>
        <v>44301</v>
      </c>
      <c r="CC477">
        <f t="shared" ref="CC477:CC540" si="604">+AR477</f>
        <v>1068</v>
      </c>
      <c r="CD477">
        <f t="shared" ref="CD477:CD540" si="605">+AT477</f>
        <v>1031</v>
      </c>
      <c r="CE477">
        <f t="shared" ref="CE477:CE540" si="606">+AV477</f>
        <v>11</v>
      </c>
      <c r="CI477" s="178">
        <f t="shared" ref="CI477:CI540" si="607">+A477</f>
        <v>44301</v>
      </c>
      <c r="CJ477">
        <f t="shared" ref="CJ477:CJ540" si="608">+AD477</f>
        <v>6</v>
      </c>
      <c r="CK477">
        <f t="shared" ref="CK477:CK540" si="609">+AG477</f>
        <v>9</v>
      </c>
      <c r="CL477" s="178">
        <f t="shared" ref="CL477:CL540" si="610">+A477</f>
        <v>44301</v>
      </c>
      <c r="CM477">
        <f t="shared" ref="CM477:CM540" si="611">+AI477</f>
        <v>0</v>
      </c>
      <c r="CN477" s="1">
        <f t="shared" si="565"/>
        <v>44301</v>
      </c>
      <c r="CO477" s="281">
        <f t="shared" si="566"/>
        <v>6</v>
      </c>
      <c r="CP477" s="1">
        <f t="shared" si="567"/>
        <v>44301</v>
      </c>
      <c r="CQ477" s="282">
        <f t="shared" si="568"/>
        <v>0</v>
      </c>
      <c r="CR477" s="178"/>
    </row>
    <row r="478" spans="1:96" ht="18" customHeight="1" x14ac:dyDescent="0.65">
      <c r="A478" s="178">
        <v>44302</v>
      </c>
      <c r="B478" s="239">
        <v>14</v>
      </c>
      <c r="C478" s="153">
        <f t="shared" si="562"/>
        <v>5488</v>
      </c>
      <c r="D478" s="153">
        <f t="shared" si="577"/>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1"/>
        <v>290</v>
      </c>
      <c r="Z478" s="75">
        <f t="shared" si="592"/>
        <v>44302</v>
      </c>
      <c r="AA478" s="229">
        <f t="shared" si="578"/>
        <v>12754</v>
      </c>
      <c r="AB478" s="229">
        <f t="shared" si="579"/>
        <v>12333</v>
      </c>
      <c r="AC478" s="230">
        <f t="shared" si="580"/>
        <v>220</v>
      </c>
      <c r="AD478" s="182">
        <f t="shared" si="581"/>
        <v>17</v>
      </c>
      <c r="AE478" s="242">
        <f t="shared" si="582"/>
        <v>10430</v>
      </c>
      <c r="AF478" s="154">
        <v>11635</v>
      </c>
      <c r="AG478" s="183">
        <f t="shared" si="583"/>
        <v>7</v>
      </c>
      <c r="AH478" s="154">
        <v>11253</v>
      </c>
      <c r="AI478" s="183">
        <f t="shared" si="576"/>
        <v>0</v>
      </c>
      <c r="AJ478" s="184">
        <v>209</v>
      </c>
      <c r="AK478" s="185">
        <f t="shared" si="584"/>
        <v>0</v>
      </c>
      <c r="AL478" s="154">
        <v>49</v>
      </c>
      <c r="AM478" s="183">
        <f t="shared" si="585"/>
        <v>0</v>
      </c>
      <c r="AN478" s="154">
        <v>48</v>
      </c>
      <c r="AO478" s="183">
        <f t="shared" si="586"/>
        <v>0</v>
      </c>
      <c r="AP478" s="186">
        <v>0</v>
      </c>
      <c r="AQ478" s="185">
        <f t="shared" si="587"/>
        <v>2</v>
      </c>
      <c r="AR478" s="154">
        <v>1070</v>
      </c>
      <c r="AS478" s="183">
        <f t="shared" si="571"/>
        <v>1</v>
      </c>
      <c r="AT478" s="154">
        <v>1032</v>
      </c>
      <c r="AU478" s="183">
        <f t="shared" si="588"/>
        <v>0</v>
      </c>
      <c r="AV478" s="187">
        <v>11</v>
      </c>
      <c r="AW478" s="237">
        <f t="shared" si="575"/>
        <v>317</v>
      </c>
      <c r="AX478" s="236">
        <f t="shared" si="561"/>
        <v>44302</v>
      </c>
      <c r="AY478" s="6">
        <v>0</v>
      </c>
      <c r="AZ478" s="237">
        <f t="shared" si="535"/>
        <v>410</v>
      </c>
      <c r="BA478" s="237">
        <f t="shared" si="593"/>
        <v>261</v>
      </c>
      <c r="BB478" s="129">
        <v>0</v>
      </c>
      <c r="BC478" s="27">
        <f t="shared" si="589"/>
        <v>964</v>
      </c>
      <c r="BD478" s="237">
        <f t="shared" si="594"/>
        <v>296</v>
      </c>
      <c r="BE478" s="228">
        <f t="shared" si="590"/>
        <v>44302</v>
      </c>
      <c r="BF478" s="131">
        <f t="shared" si="574"/>
        <v>14</v>
      </c>
      <c r="BG478" s="131">
        <f t="shared" si="554"/>
        <v>5488</v>
      </c>
      <c r="BH478" s="228">
        <f t="shared" si="555"/>
        <v>44302</v>
      </c>
      <c r="BI478" s="131">
        <f t="shared" si="556"/>
        <v>5488</v>
      </c>
      <c r="BJ478" s="1">
        <f t="shared" si="557"/>
        <v>44302</v>
      </c>
      <c r="BK478">
        <f t="shared" si="532"/>
        <v>0</v>
      </c>
      <c r="BL478">
        <f t="shared" si="558"/>
        <v>19</v>
      </c>
      <c r="BM478">
        <f t="shared" si="528"/>
        <v>19</v>
      </c>
      <c r="BN478" s="1">
        <f t="shared" si="529"/>
        <v>44302</v>
      </c>
      <c r="BO478">
        <f t="shared" si="531"/>
        <v>8890</v>
      </c>
      <c r="BP478">
        <f t="shared" si="533"/>
        <v>4425</v>
      </c>
      <c r="BQ478" s="178">
        <f t="shared" si="595"/>
        <v>44302</v>
      </c>
      <c r="BR478">
        <f t="shared" si="596"/>
        <v>11635</v>
      </c>
      <c r="BS478">
        <f t="shared" si="597"/>
        <v>11253</v>
      </c>
      <c r="BT478">
        <f t="shared" si="598"/>
        <v>209</v>
      </c>
      <c r="BU478">
        <v>15</v>
      </c>
      <c r="BV478">
        <f t="shared" si="563"/>
        <v>17</v>
      </c>
      <c r="BW478">
        <f t="shared" si="572"/>
        <v>485</v>
      </c>
      <c r="BX478" s="178">
        <f t="shared" si="599"/>
        <v>44302</v>
      </c>
      <c r="BY478">
        <f t="shared" si="600"/>
        <v>49</v>
      </c>
      <c r="BZ478">
        <f t="shared" si="601"/>
        <v>48</v>
      </c>
      <c r="CA478">
        <f t="shared" si="602"/>
        <v>0</v>
      </c>
      <c r="CB478" s="178">
        <f t="shared" si="603"/>
        <v>44302</v>
      </c>
      <c r="CC478">
        <f t="shared" si="604"/>
        <v>1070</v>
      </c>
      <c r="CD478">
        <f t="shared" si="605"/>
        <v>1032</v>
      </c>
      <c r="CE478">
        <f t="shared" si="606"/>
        <v>11</v>
      </c>
      <c r="CI478" s="178">
        <f t="shared" si="607"/>
        <v>44302</v>
      </c>
      <c r="CJ478">
        <f t="shared" si="608"/>
        <v>17</v>
      </c>
      <c r="CK478">
        <f t="shared" si="609"/>
        <v>7</v>
      </c>
      <c r="CL478" s="178">
        <f t="shared" si="610"/>
        <v>44302</v>
      </c>
      <c r="CM478">
        <f t="shared" si="611"/>
        <v>0</v>
      </c>
      <c r="CN478" s="1">
        <f t="shared" si="565"/>
        <v>44302</v>
      </c>
      <c r="CO478" s="281">
        <f t="shared" si="566"/>
        <v>17</v>
      </c>
      <c r="CP478" s="1">
        <f t="shared" si="567"/>
        <v>44302</v>
      </c>
      <c r="CQ478" s="282">
        <f t="shared" si="568"/>
        <v>0</v>
      </c>
      <c r="CR478" s="178"/>
    </row>
    <row r="479" spans="1:96" ht="18" customHeight="1" x14ac:dyDescent="0.65">
      <c r="A479" s="178">
        <v>44303</v>
      </c>
      <c r="B479" s="239">
        <v>16</v>
      </c>
      <c r="C479" s="153">
        <f t="shared" si="562"/>
        <v>5504</v>
      </c>
      <c r="D479" s="153">
        <f t="shared" si="577"/>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1"/>
        <v>291</v>
      </c>
      <c r="Z479" s="75">
        <f t="shared" si="592"/>
        <v>44303</v>
      </c>
      <c r="AA479" s="229">
        <f t="shared" si="578"/>
        <v>12774</v>
      </c>
      <c r="AB479" s="229">
        <f t="shared" si="579"/>
        <v>12339</v>
      </c>
      <c r="AC479" s="230">
        <f t="shared" si="580"/>
        <v>220</v>
      </c>
      <c r="AD479" s="182">
        <f t="shared" si="581"/>
        <v>18</v>
      </c>
      <c r="AE479" s="242">
        <f t="shared" si="582"/>
        <v>10448</v>
      </c>
      <c r="AF479" s="154">
        <v>11653</v>
      </c>
      <c r="AG479" s="183">
        <f t="shared" si="583"/>
        <v>5</v>
      </c>
      <c r="AH479" s="154">
        <v>11258</v>
      </c>
      <c r="AI479" s="183">
        <f t="shared" si="576"/>
        <v>0</v>
      </c>
      <c r="AJ479" s="184">
        <v>209</v>
      </c>
      <c r="AK479" s="185">
        <f t="shared" si="584"/>
        <v>0</v>
      </c>
      <c r="AL479" s="154">
        <v>49</v>
      </c>
      <c r="AM479" s="183">
        <f t="shared" si="585"/>
        <v>0</v>
      </c>
      <c r="AN479" s="154">
        <v>48</v>
      </c>
      <c r="AO479" s="183">
        <f t="shared" si="586"/>
        <v>0</v>
      </c>
      <c r="AP479" s="186">
        <v>0</v>
      </c>
      <c r="AQ479" s="185">
        <f t="shared" si="587"/>
        <v>2</v>
      </c>
      <c r="AR479" s="154">
        <v>1072</v>
      </c>
      <c r="AS479" s="183">
        <f t="shared" si="571"/>
        <v>1</v>
      </c>
      <c r="AT479" s="154">
        <v>1033</v>
      </c>
      <c r="AU479" s="183">
        <f t="shared" si="588"/>
        <v>0</v>
      </c>
      <c r="AV479" s="187">
        <v>11</v>
      </c>
      <c r="AW479" s="237">
        <f t="shared" si="575"/>
        <v>318</v>
      </c>
      <c r="AX479" s="236">
        <f t="shared" si="561"/>
        <v>44303</v>
      </c>
      <c r="AY479" s="6">
        <v>0</v>
      </c>
      <c r="AZ479" s="237">
        <f t="shared" si="535"/>
        <v>410</v>
      </c>
      <c r="BA479" s="237">
        <f t="shared" si="593"/>
        <v>262</v>
      </c>
      <c r="BB479" s="129">
        <v>0</v>
      </c>
      <c r="BC479" s="27">
        <f t="shared" si="589"/>
        <v>964</v>
      </c>
      <c r="BD479" s="237">
        <f t="shared" si="594"/>
        <v>297</v>
      </c>
      <c r="BE479" s="228">
        <f t="shared" si="590"/>
        <v>44303</v>
      </c>
      <c r="BF479" s="131">
        <f t="shared" si="574"/>
        <v>16</v>
      </c>
      <c r="BG479" s="131">
        <f t="shared" si="554"/>
        <v>5504</v>
      </c>
      <c r="BH479" s="228">
        <f t="shared" si="555"/>
        <v>44303</v>
      </c>
      <c r="BI479" s="131">
        <f t="shared" si="556"/>
        <v>5504</v>
      </c>
      <c r="BJ479" s="1">
        <f t="shared" si="557"/>
        <v>44303</v>
      </c>
      <c r="BK479">
        <f t="shared" si="532"/>
        <v>0</v>
      </c>
      <c r="BL479">
        <f t="shared" si="558"/>
        <v>15</v>
      </c>
      <c r="BM479">
        <f t="shared" si="528"/>
        <v>15</v>
      </c>
      <c r="BN479" s="1">
        <f t="shared" si="529"/>
        <v>44303</v>
      </c>
      <c r="BO479">
        <f t="shared" si="531"/>
        <v>8905</v>
      </c>
      <c r="BP479">
        <f t="shared" si="533"/>
        <v>4440</v>
      </c>
      <c r="BQ479" s="178">
        <f t="shared" si="595"/>
        <v>44303</v>
      </c>
      <c r="BR479">
        <f t="shared" si="596"/>
        <v>11653</v>
      </c>
      <c r="BS479">
        <f t="shared" si="597"/>
        <v>11258</v>
      </c>
      <c r="BT479">
        <f t="shared" si="598"/>
        <v>209</v>
      </c>
      <c r="BU479">
        <v>15</v>
      </c>
      <c r="BV479">
        <f t="shared" si="563"/>
        <v>18</v>
      </c>
      <c r="BW479">
        <f t="shared" si="572"/>
        <v>503</v>
      </c>
      <c r="BX479" s="178">
        <f t="shared" si="599"/>
        <v>44303</v>
      </c>
      <c r="BY479">
        <f t="shared" si="600"/>
        <v>49</v>
      </c>
      <c r="BZ479">
        <f t="shared" si="601"/>
        <v>48</v>
      </c>
      <c r="CA479">
        <f t="shared" si="602"/>
        <v>0</v>
      </c>
      <c r="CB479" s="178">
        <f t="shared" si="603"/>
        <v>44303</v>
      </c>
      <c r="CC479">
        <f t="shared" si="604"/>
        <v>1072</v>
      </c>
      <c r="CD479">
        <f t="shared" si="605"/>
        <v>1033</v>
      </c>
      <c r="CE479">
        <f t="shared" si="606"/>
        <v>11</v>
      </c>
      <c r="CI479" s="178">
        <f t="shared" si="607"/>
        <v>44303</v>
      </c>
      <c r="CJ479">
        <f t="shared" si="608"/>
        <v>18</v>
      </c>
      <c r="CK479">
        <f t="shared" si="609"/>
        <v>5</v>
      </c>
      <c r="CL479" s="178">
        <f t="shared" si="610"/>
        <v>44303</v>
      </c>
      <c r="CM479">
        <f t="shared" si="611"/>
        <v>0</v>
      </c>
      <c r="CN479" s="1">
        <f t="shared" si="565"/>
        <v>44303</v>
      </c>
      <c r="CO479" s="281">
        <f t="shared" si="566"/>
        <v>18</v>
      </c>
      <c r="CP479" s="1">
        <f t="shared" si="567"/>
        <v>44303</v>
      </c>
      <c r="CQ479" s="282">
        <f t="shared" si="568"/>
        <v>0</v>
      </c>
      <c r="CR479" s="178"/>
    </row>
    <row r="480" spans="1:96" ht="18" customHeight="1" x14ac:dyDescent="0.65">
      <c r="A480" s="178">
        <v>44304</v>
      </c>
      <c r="B480" s="239">
        <v>11</v>
      </c>
      <c r="C480" s="153">
        <f t="shared" si="562"/>
        <v>5515</v>
      </c>
      <c r="D480" s="153">
        <f t="shared" si="577"/>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1"/>
        <v>292</v>
      </c>
      <c r="Z480" s="75">
        <f t="shared" si="592"/>
        <v>44304</v>
      </c>
      <c r="AA480" s="229">
        <f t="shared" si="578"/>
        <v>12805</v>
      </c>
      <c r="AB480" s="229">
        <f t="shared" si="579"/>
        <v>12351</v>
      </c>
      <c r="AC480" s="230">
        <f t="shared" si="580"/>
        <v>220</v>
      </c>
      <c r="AD480" s="182">
        <f t="shared" si="581"/>
        <v>30</v>
      </c>
      <c r="AE480" s="242">
        <f t="shared" si="582"/>
        <v>10478</v>
      </c>
      <c r="AF480" s="154">
        <v>11683</v>
      </c>
      <c r="AG480" s="183">
        <f t="shared" si="583"/>
        <v>12</v>
      </c>
      <c r="AH480" s="154">
        <v>11270</v>
      </c>
      <c r="AI480" s="183">
        <f t="shared" si="576"/>
        <v>0</v>
      </c>
      <c r="AJ480" s="184">
        <v>209</v>
      </c>
      <c r="AK480" s="185">
        <f t="shared" si="584"/>
        <v>0</v>
      </c>
      <c r="AL480" s="154">
        <v>49</v>
      </c>
      <c r="AM480" s="183">
        <f t="shared" si="585"/>
        <v>0</v>
      </c>
      <c r="AN480" s="154">
        <v>48</v>
      </c>
      <c r="AO480" s="183">
        <f t="shared" si="586"/>
        <v>0</v>
      </c>
      <c r="AP480" s="186">
        <v>0</v>
      </c>
      <c r="AQ480" s="185">
        <f t="shared" si="587"/>
        <v>1</v>
      </c>
      <c r="AR480" s="154">
        <v>1073</v>
      </c>
      <c r="AS480" s="183">
        <f t="shared" si="571"/>
        <v>0</v>
      </c>
      <c r="AT480" s="154">
        <v>1033</v>
      </c>
      <c r="AU480" s="183">
        <f t="shared" si="588"/>
        <v>0</v>
      </c>
      <c r="AV480" s="187">
        <v>11</v>
      </c>
      <c r="AW480" s="237">
        <f t="shared" si="575"/>
        <v>319</v>
      </c>
      <c r="AX480" s="236">
        <f t="shared" si="561"/>
        <v>44304</v>
      </c>
      <c r="AY480" s="6">
        <v>0</v>
      </c>
      <c r="AZ480" s="237">
        <f t="shared" si="535"/>
        <v>410</v>
      </c>
      <c r="BA480" s="237">
        <f t="shared" si="593"/>
        <v>263</v>
      </c>
      <c r="BB480" s="129">
        <v>0</v>
      </c>
      <c r="BC480" s="27">
        <f t="shared" si="589"/>
        <v>964</v>
      </c>
      <c r="BD480" s="237">
        <f t="shared" si="594"/>
        <v>298</v>
      </c>
      <c r="BE480" s="228">
        <f t="shared" si="590"/>
        <v>44304</v>
      </c>
      <c r="BF480" s="131">
        <f t="shared" si="574"/>
        <v>11</v>
      </c>
      <c r="BG480" s="131">
        <f t="shared" si="554"/>
        <v>5515</v>
      </c>
      <c r="BH480" s="228">
        <f t="shared" si="555"/>
        <v>44304</v>
      </c>
      <c r="BI480" s="131">
        <f t="shared" si="556"/>
        <v>5515</v>
      </c>
      <c r="BJ480" s="1">
        <f t="shared" si="557"/>
        <v>44304</v>
      </c>
      <c r="BK480">
        <f t="shared" si="532"/>
        <v>0</v>
      </c>
      <c r="BL480">
        <f t="shared" si="558"/>
        <v>16</v>
      </c>
      <c r="BM480">
        <f t="shared" si="528"/>
        <v>16</v>
      </c>
      <c r="BN480" s="1">
        <f t="shared" si="529"/>
        <v>44304</v>
      </c>
      <c r="BO480">
        <f t="shared" si="531"/>
        <v>8921</v>
      </c>
      <c r="BP480">
        <f t="shared" si="533"/>
        <v>4456</v>
      </c>
      <c r="BQ480" s="178">
        <f t="shared" si="595"/>
        <v>44304</v>
      </c>
      <c r="BR480">
        <f t="shared" si="596"/>
        <v>11683</v>
      </c>
      <c r="BS480">
        <f t="shared" si="597"/>
        <v>11270</v>
      </c>
      <c r="BT480">
        <f t="shared" si="598"/>
        <v>209</v>
      </c>
      <c r="BU480">
        <v>15</v>
      </c>
      <c r="BV480">
        <f t="shared" si="563"/>
        <v>30</v>
      </c>
      <c r="BW480">
        <f t="shared" si="572"/>
        <v>533</v>
      </c>
      <c r="BX480" s="178">
        <f t="shared" si="599"/>
        <v>44304</v>
      </c>
      <c r="BY480">
        <f t="shared" si="600"/>
        <v>49</v>
      </c>
      <c r="BZ480">
        <f t="shared" si="601"/>
        <v>48</v>
      </c>
      <c r="CA480">
        <f t="shared" si="602"/>
        <v>0</v>
      </c>
      <c r="CB480" s="178">
        <f t="shared" si="603"/>
        <v>44304</v>
      </c>
      <c r="CC480">
        <f t="shared" si="604"/>
        <v>1073</v>
      </c>
      <c r="CD480">
        <f t="shared" si="605"/>
        <v>1033</v>
      </c>
      <c r="CE480">
        <f t="shared" si="606"/>
        <v>11</v>
      </c>
      <c r="CI480" s="178">
        <f t="shared" si="607"/>
        <v>44304</v>
      </c>
      <c r="CJ480">
        <f t="shared" si="608"/>
        <v>30</v>
      </c>
      <c r="CK480">
        <f t="shared" si="609"/>
        <v>12</v>
      </c>
      <c r="CL480" s="178">
        <f t="shared" si="610"/>
        <v>44304</v>
      </c>
      <c r="CM480">
        <f t="shared" si="611"/>
        <v>0</v>
      </c>
      <c r="CN480" s="1">
        <f t="shared" si="565"/>
        <v>44304</v>
      </c>
      <c r="CO480" s="281">
        <f t="shared" si="566"/>
        <v>30</v>
      </c>
      <c r="CP480" s="1">
        <f t="shared" si="567"/>
        <v>44304</v>
      </c>
      <c r="CQ480" s="282">
        <f t="shared" si="568"/>
        <v>0</v>
      </c>
      <c r="CR480" s="178"/>
    </row>
    <row r="481" spans="1:99" ht="18" customHeight="1" x14ac:dyDescent="0.65">
      <c r="A481" s="178">
        <v>44305</v>
      </c>
      <c r="B481" s="239">
        <v>9</v>
      </c>
      <c r="C481" s="153">
        <f t="shared" si="562"/>
        <v>5524</v>
      </c>
      <c r="D481" s="153">
        <f t="shared" si="577"/>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1"/>
        <v>293</v>
      </c>
      <c r="Z481" s="75">
        <f t="shared" si="592"/>
        <v>44305</v>
      </c>
      <c r="AA481" s="229">
        <f t="shared" si="578"/>
        <v>12820</v>
      </c>
      <c r="AB481" s="229">
        <f t="shared" si="579"/>
        <v>12356</v>
      </c>
      <c r="AC481" s="230">
        <f t="shared" si="580"/>
        <v>220</v>
      </c>
      <c r="AD481" s="182">
        <f t="shared" si="581"/>
        <v>12</v>
      </c>
      <c r="AE481" s="242">
        <f t="shared" si="582"/>
        <v>10490</v>
      </c>
      <c r="AF481" s="154">
        <v>11695</v>
      </c>
      <c r="AG481" s="183">
        <f t="shared" si="583"/>
        <v>4</v>
      </c>
      <c r="AH481" s="154">
        <v>11274</v>
      </c>
      <c r="AI481" s="183">
        <f t="shared" si="576"/>
        <v>0</v>
      </c>
      <c r="AJ481" s="184">
        <v>209</v>
      </c>
      <c r="AK481" s="185">
        <f t="shared" si="584"/>
        <v>0</v>
      </c>
      <c r="AL481" s="154">
        <v>49</v>
      </c>
      <c r="AM481" s="183">
        <f t="shared" si="585"/>
        <v>0</v>
      </c>
      <c r="AN481" s="154">
        <v>48</v>
      </c>
      <c r="AO481" s="183">
        <f t="shared" si="586"/>
        <v>0</v>
      </c>
      <c r="AP481" s="186">
        <v>0</v>
      </c>
      <c r="AQ481" s="185">
        <f t="shared" si="587"/>
        <v>3</v>
      </c>
      <c r="AR481" s="154">
        <v>1076</v>
      </c>
      <c r="AS481" s="183">
        <f t="shared" si="571"/>
        <v>1</v>
      </c>
      <c r="AT481" s="154">
        <v>1034</v>
      </c>
      <c r="AU481" s="183">
        <f t="shared" si="588"/>
        <v>0</v>
      </c>
      <c r="AV481" s="187">
        <v>11</v>
      </c>
      <c r="AW481" s="237">
        <f t="shared" si="575"/>
        <v>320</v>
      </c>
      <c r="AX481" s="236">
        <f t="shared" si="561"/>
        <v>44305</v>
      </c>
      <c r="AY481" s="6">
        <v>0</v>
      </c>
      <c r="AZ481" s="237">
        <f t="shared" si="535"/>
        <v>410</v>
      </c>
      <c r="BA481" s="237">
        <f t="shared" si="593"/>
        <v>264</v>
      </c>
      <c r="BB481" s="129">
        <v>0</v>
      </c>
      <c r="BC481" s="27">
        <f t="shared" si="589"/>
        <v>964</v>
      </c>
      <c r="BD481" s="237">
        <f t="shared" si="594"/>
        <v>299</v>
      </c>
      <c r="BE481" s="228">
        <f t="shared" si="590"/>
        <v>44305</v>
      </c>
      <c r="BF481" s="131">
        <f t="shared" si="574"/>
        <v>9</v>
      </c>
      <c r="BG481" s="131">
        <f t="shared" si="554"/>
        <v>5524</v>
      </c>
      <c r="BH481" s="228">
        <f t="shared" si="555"/>
        <v>44305</v>
      </c>
      <c r="BI481" s="131">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78">
        <f t="shared" si="595"/>
        <v>44305</v>
      </c>
      <c r="BR481">
        <f t="shared" si="596"/>
        <v>11695</v>
      </c>
      <c r="BS481">
        <f t="shared" si="597"/>
        <v>11274</v>
      </c>
      <c r="BT481">
        <f t="shared" si="598"/>
        <v>209</v>
      </c>
      <c r="BU481">
        <v>15</v>
      </c>
      <c r="BV481">
        <f t="shared" si="563"/>
        <v>12</v>
      </c>
      <c r="BW481">
        <f t="shared" si="572"/>
        <v>545</v>
      </c>
      <c r="BX481" s="178">
        <f t="shared" si="599"/>
        <v>44305</v>
      </c>
      <c r="BY481">
        <f t="shared" si="600"/>
        <v>49</v>
      </c>
      <c r="BZ481">
        <f t="shared" si="601"/>
        <v>48</v>
      </c>
      <c r="CA481">
        <f t="shared" si="602"/>
        <v>0</v>
      </c>
      <c r="CB481" s="178">
        <f t="shared" si="603"/>
        <v>44305</v>
      </c>
      <c r="CC481">
        <f t="shared" si="604"/>
        <v>1076</v>
      </c>
      <c r="CD481">
        <f t="shared" si="605"/>
        <v>1034</v>
      </c>
      <c r="CE481">
        <f t="shared" si="606"/>
        <v>11</v>
      </c>
      <c r="CI481" s="178">
        <f t="shared" si="607"/>
        <v>44305</v>
      </c>
      <c r="CJ481">
        <f t="shared" si="608"/>
        <v>12</v>
      </c>
      <c r="CK481">
        <f t="shared" si="609"/>
        <v>4</v>
      </c>
      <c r="CL481" s="178">
        <f t="shared" si="610"/>
        <v>44305</v>
      </c>
      <c r="CM481">
        <f t="shared" si="611"/>
        <v>0</v>
      </c>
      <c r="CN481" s="1">
        <f t="shared" si="565"/>
        <v>44305</v>
      </c>
      <c r="CO481" s="281">
        <f t="shared" si="566"/>
        <v>12</v>
      </c>
      <c r="CP481" s="1">
        <f t="shared" si="567"/>
        <v>44305</v>
      </c>
      <c r="CQ481" s="282">
        <f t="shared" si="568"/>
        <v>0</v>
      </c>
      <c r="CR481" s="178"/>
    </row>
    <row r="482" spans="1:99" ht="18" customHeight="1" x14ac:dyDescent="0.65">
      <c r="A482" s="178">
        <v>44306</v>
      </c>
      <c r="B482" s="239">
        <v>19</v>
      </c>
      <c r="C482" s="153">
        <f t="shared" si="562"/>
        <v>5543</v>
      </c>
      <c r="D482" s="153">
        <f t="shared" si="577"/>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1"/>
        <v>294</v>
      </c>
      <c r="Z482" s="75">
        <f t="shared" si="592"/>
        <v>44306</v>
      </c>
      <c r="AA482" s="229">
        <f t="shared" si="578"/>
        <v>12830</v>
      </c>
      <c r="AB482" s="229">
        <f t="shared" si="579"/>
        <v>12373</v>
      </c>
      <c r="AC482" s="230">
        <f t="shared" si="580"/>
        <v>220</v>
      </c>
      <c r="AD482" s="182">
        <f t="shared" si="581"/>
        <v>8</v>
      </c>
      <c r="AE482" s="242">
        <f t="shared" si="582"/>
        <v>10498</v>
      </c>
      <c r="AF482" s="154">
        <v>11703</v>
      </c>
      <c r="AG482" s="183">
        <f t="shared" si="583"/>
        <v>13</v>
      </c>
      <c r="AH482" s="154">
        <v>11287</v>
      </c>
      <c r="AI482" s="183">
        <f t="shared" si="576"/>
        <v>0</v>
      </c>
      <c r="AJ482" s="184">
        <v>209</v>
      </c>
      <c r="AK482" s="185">
        <f t="shared" si="584"/>
        <v>0</v>
      </c>
      <c r="AL482" s="154">
        <v>49</v>
      </c>
      <c r="AM482" s="183">
        <f t="shared" si="585"/>
        <v>0</v>
      </c>
      <c r="AN482" s="154">
        <v>48</v>
      </c>
      <c r="AO482" s="183">
        <f t="shared" si="586"/>
        <v>0</v>
      </c>
      <c r="AP482" s="186">
        <v>0</v>
      </c>
      <c r="AQ482" s="185">
        <f t="shared" si="587"/>
        <v>2</v>
      </c>
      <c r="AR482" s="154">
        <v>1078</v>
      </c>
      <c r="AS482" s="183">
        <f t="shared" si="571"/>
        <v>4</v>
      </c>
      <c r="AT482" s="154">
        <v>1038</v>
      </c>
      <c r="AU482" s="183">
        <f t="shared" si="588"/>
        <v>0</v>
      </c>
      <c r="AV482" s="187">
        <v>11</v>
      </c>
      <c r="AW482" s="237">
        <f t="shared" si="575"/>
        <v>321</v>
      </c>
      <c r="AX482" s="236">
        <f t="shared" si="561"/>
        <v>44306</v>
      </c>
      <c r="AY482" s="6">
        <v>0</v>
      </c>
      <c r="AZ482" s="237">
        <f t="shared" si="535"/>
        <v>410</v>
      </c>
      <c r="BA482" s="237">
        <f t="shared" si="593"/>
        <v>265</v>
      </c>
      <c r="BB482" s="129">
        <v>0</v>
      </c>
      <c r="BC482" s="27">
        <f t="shared" si="589"/>
        <v>964</v>
      </c>
      <c r="BD482" s="237">
        <f t="shared" si="594"/>
        <v>300</v>
      </c>
      <c r="BE482" s="228">
        <f t="shared" si="590"/>
        <v>44306</v>
      </c>
      <c r="BF482" s="131">
        <f t="shared" si="574"/>
        <v>19</v>
      </c>
      <c r="BG482" s="131">
        <f t="shared" si="554"/>
        <v>5543</v>
      </c>
      <c r="BH482" s="228">
        <f t="shared" si="555"/>
        <v>44306</v>
      </c>
      <c r="BI482" s="131">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78">
        <f t="shared" si="595"/>
        <v>44306</v>
      </c>
      <c r="BR482">
        <f t="shared" si="596"/>
        <v>11703</v>
      </c>
      <c r="BS482">
        <f t="shared" si="597"/>
        <v>11287</v>
      </c>
      <c r="BT482">
        <f t="shared" si="598"/>
        <v>209</v>
      </c>
      <c r="BU482">
        <v>15</v>
      </c>
      <c r="BV482">
        <f t="shared" si="563"/>
        <v>8</v>
      </c>
      <c r="BW482">
        <f t="shared" si="572"/>
        <v>553</v>
      </c>
      <c r="BX482" s="178">
        <f t="shared" si="599"/>
        <v>44306</v>
      </c>
      <c r="BY482">
        <f t="shared" si="600"/>
        <v>49</v>
      </c>
      <c r="BZ482">
        <f t="shared" si="601"/>
        <v>48</v>
      </c>
      <c r="CA482">
        <f t="shared" si="602"/>
        <v>0</v>
      </c>
      <c r="CB482" s="178">
        <f t="shared" si="603"/>
        <v>44306</v>
      </c>
      <c r="CC482">
        <f t="shared" si="604"/>
        <v>1078</v>
      </c>
      <c r="CD482">
        <f t="shared" si="605"/>
        <v>1038</v>
      </c>
      <c r="CE482">
        <f t="shared" si="606"/>
        <v>11</v>
      </c>
      <c r="CI482" s="178">
        <f t="shared" si="607"/>
        <v>44306</v>
      </c>
      <c r="CJ482">
        <f t="shared" si="608"/>
        <v>8</v>
      </c>
      <c r="CK482">
        <f t="shared" si="609"/>
        <v>13</v>
      </c>
      <c r="CL482" s="178">
        <f t="shared" si="610"/>
        <v>44306</v>
      </c>
      <c r="CM482">
        <f t="shared" si="611"/>
        <v>0</v>
      </c>
      <c r="CN482" s="1">
        <f t="shared" si="565"/>
        <v>44306</v>
      </c>
      <c r="CO482" s="281">
        <f t="shared" si="566"/>
        <v>8</v>
      </c>
      <c r="CP482" s="1">
        <f t="shared" si="567"/>
        <v>44306</v>
      </c>
      <c r="CQ482" s="282">
        <f t="shared" si="568"/>
        <v>0</v>
      </c>
      <c r="CR482" s="178"/>
    </row>
    <row r="483" spans="1:99" ht="18" customHeight="1" x14ac:dyDescent="0.65">
      <c r="A483" s="178">
        <v>44307</v>
      </c>
      <c r="B483" s="239">
        <v>6</v>
      </c>
      <c r="C483" s="153">
        <f t="shared" si="562"/>
        <v>5549</v>
      </c>
      <c r="D483" s="153">
        <f t="shared" si="577"/>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1"/>
        <v>295</v>
      </c>
      <c r="Z483" s="75">
        <f t="shared" si="592"/>
        <v>44307</v>
      </c>
      <c r="AA483" s="229">
        <f t="shared" si="578"/>
        <v>12835</v>
      </c>
      <c r="AB483" s="229">
        <f t="shared" si="579"/>
        <v>12388</v>
      </c>
      <c r="AC483" s="230">
        <f t="shared" si="580"/>
        <v>220</v>
      </c>
      <c r="AD483" s="182">
        <f t="shared" si="581"/>
        <v>1</v>
      </c>
      <c r="AE483" s="242">
        <f t="shared" si="582"/>
        <v>10499</v>
      </c>
      <c r="AF483" s="154">
        <v>11704</v>
      </c>
      <c r="AG483" s="183">
        <f t="shared" si="583"/>
        <v>15</v>
      </c>
      <c r="AH483" s="154">
        <v>11302</v>
      </c>
      <c r="AI483" s="183">
        <f t="shared" si="576"/>
        <v>0</v>
      </c>
      <c r="AJ483" s="184">
        <v>209</v>
      </c>
      <c r="AK483" s="185">
        <f t="shared" si="584"/>
        <v>0</v>
      </c>
      <c r="AL483" s="154">
        <v>49</v>
      </c>
      <c r="AM483" s="183">
        <f t="shared" si="585"/>
        <v>0</v>
      </c>
      <c r="AN483" s="154">
        <v>48</v>
      </c>
      <c r="AO483" s="183">
        <f t="shared" si="586"/>
        <v>0</v>
      </c>
      <c r="AP483" s="186">
        <v>0</v>
      </c>
      <c r="AQ483" s="185">
        <f t="shared" si="587"/>
        <v>4</v>
      </c>
      <c r="AR483" s="154">
        <v>1082</v>
      </c>
      <c r="AS483" s="183">
        <f t="shared" si="571"/>
        <v>0</v>
      </c>
      <c r="AT483" s="154">
        <v>1038</v>
      </c>
      <c r="AU483" s="183">
        <f t="shared" si="588"/>
        <v>0</v>
      </c>
      <c r="AV483" s="187">
        <v>11</v>
      </c>
      <c r="AW483" s="237">
        <f t="shared" si="575"/>
        <v>322</v>
      </c>
      <c r="AX483" s="236">
        <f t="shared" si="561"/>
        <v>44307</v>
      </c>
      <c r="AY483" s="6">
        <v>0</v>
      </c>
      <c r="AZ483" s="237">
        <f t="shared" si="535"/>
        <v>410</v>
      </c>
      <c r="BA483" s="237">
        <f t="shared" si="593"/>
        <v>266</v>
      </c>
      <c r="BB483" s="129">
        <v>0</v>
      </c>
      <c r="BC483" s="27">
        <f t="shared" si="589"/>
        <v>964</v>
      </c>
      <c r="BD483" s="237">
        <f t="shared" si="594"/>
        <v>301</v>
      </c>
      <c r="BE483" s="228">
        <f t="shared" si="590"/>
        <v>44307</v>
      </c>
      <c r="BF483" s="131">
        <f t="shared" si="574"/>
        <v>6</v>
      </c>
      <c r="BG483" s="131">
        <f t="shared" si="554"/>
        <v>5549</v>
      </c>
      <c r="BH483" s="228">
        <f t="shared" si="555"/>
        <v>44307</v>
      </c>
      <c r="BI483" s="131">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78">
        <f t="shared" si="595"/>
        <v>44307</v>
      </c>
      <c r="BR483">
        <f t="shared" si="596"/>
        <v>11704</v>
      </c>
      <c r="BS483">
        <f t="shared" si="597"/>
        <v>11302</v>
      </c>
      <c r="BT483">
        <f t="shared" si="598"/>
        <v>209</v>
      </c>
      <c r="BU483">
        <v>15</v>
      </c>
      <c r="BV483">
        <f t="shared" si="563"/>
        <v>1</v>
      </c>
      <c r="BW483">
        <f t="shared" si="572"/>
        <v>554</v>
      </c>
      <c r="BX483" s="178">
        <f t="shared" si="599"/>
        <v>44307</v>
      </c>
      <c r="BY483">
        <f t="shared" si="600"/>
        <v>49</v>
      </c>
      <c r="BZ483">
        <f t="shared" si="601"/>
        <v>48</v>
      </c>
      <c r="CA483">
        <f t="shared" si="602"/>
        <v>0</v>
      </c>
      <c r="CB483" s="178">
        <f t="shared" si="603"/>
        <v>44307</v>
      </c>
      <c r="CC483">
        <f t="shared" si="604"/>
        <v>1082</v>
      </c>
      <c r="CD483">
        <f t="shared" si="605"/>
        <v>1038</v>
      </c>
      <c r="CE483">
        <f t="shared" si="606"/>
        <v>11</v>
      </c>
      <c r="CI483" s="178">
        <f t="shared" si="607"/>
        <v>44307</v>
      </c>
      <c r="CJ483">
        <f t="shared" si="608"/>
        <v>1</v>
      </c>
      <c r="CK483">
        <f t="shared" si="609"/>
        <v>15</v>
      </c>
      <c r="CL483" s="178">
        <f t="shared" si="610"/>
        <v>44307</v>
      </c>
      <c r="CM483">
        <f t="shared" si="611"/>
        <v>0</v>
      </c>
      <c r="CN483" s="1">
        <f t="shared" si="565"/>
        <v>44307</v>
      </c>
      <c r="CO483" s="281">
        <f t="shared" si="566"/>
        <v>1</v>
      </c>
      <c r="CP483" s="1">
        <f t="shared" si="567"/>
        <v>44307</v>
      </c>
      <c r="CQ483" s="282">
        <f t="shared" si="568"/>
        <v>0</v>
      </c>
      <c r="CR483" s="178"/>
    </row>
    <row r="484" spans="1:99" ht="18" customHeight="1" x14ac:dyDescent="0.65">
      <c r="A484" s="178">
        <v>44308</v>
      </c>
      <c r="B484" s="239">
        <v>19</v>
      </c>
      <c r="C484" s="153">
        <f t="shared" si="562"/>
        <v>5568</v>
      </c>
      <c r="D484" s="153">
        <f t="shared" si="577"/>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1"/>
        <v>296</v>
      </c>
      <c r="Z484" s="75">
        <f t="shared" si="592"/>
        <v>44308</v>
      </c>
      <c r="AA484" s="229">
        <f t="shared" si="578"/>
        <v>12853</v>
      </c>
      <c r="AB484" s="229">
        <f t="shared" si="579"/>
        <v>12406</v>
      </c>
      <c r="AC484" s="230">
        <f t="shared" si="580"/>
        <v>220</v>
      </c>
      <c r="AD484" s="182">
        <f t="shared" si="581"/>
        <v>14</v>
      </c>
      <c r="AE484" s="242">
        <f t="shared" si="582"/>
        <v>10513</v>
      </c>
      <c r="AF484" s="154">
        <v>11718</v>
      </c>
      <c r="AG484" s="183">
        <f t="shared" si="583"/>
        <v>14</v>
      </c>
      <c r="AH484" s="154">
        <v>11316</v>
      </c>
      <c r="AI484" s="183">
        <f t="shared" si="576"/>
        <v>0</v>
      </c>
      <c r="AJ484" s="184">
        <v>209</v>
      </c>
      <c r="AK484" s="185">
        <f t="shared" si="584"/>
        <v>0</v>
      </c>
      <c r="AL484" s="154">
        <v>49</v>
      </c>
      <c r="AM484" s="183">
        <f t="shared" si="585"/>
        <v>1</v>
      </c>
      <c r="AN484" s="154">
        <v>49</v>
      </c>
      <c r="AO484" s="183">
        <f t="shared" si="586"/>
        <v>0</v>
      </c>
      <c r="AP484" s="186">
        <v>0</v>
      </c>
      <c r="AQ484" s="185">
        <f t="shared" si="587"/>
        <v>4</v>
      </c>
      <c r="AR484" s="154">
        <v>1086</v>
      </c>
      <c r="AS484" s="183">
        <f t="shared" si="571"/>
        <v>3</v>
      </c>
      <c r="AT484" s="154">
        <v>1041</v>
      </c>
      <c r="AU484" s="183">
        <f t="shared" si="588"/>
        <v>0</v>
      </c>
      <c r="AV484" s="187">
        <v>11</v>
      </c>
      <c r="AW484" s="237">
        <f t="shared" si="575"/>
        <v>323</v>
      </c>
      <c r="AX484" s="236">
        <f t="shared" si="561"/>
        <v>44308</v>
      </c>
      <c r="AY484" s="6">
        <v>0</v>
      </c>
      <c r="AZ484" s="237">
        <f t="shared" si="535"/>
        <v>410</v>
      </c>
      <c r="BA484" s="237">
        <f t="shared" si="593"/>
        <v>267</v>
      </c>
      <c r="BB484" s="129">
        <v>0</v>
      </c>
      <c r="BC484" s="27">
        <f t="shared" si="589"/>
        <v>964</v>
      </c>
      <c r="BD484" s="237">
        <f t="shared" si="594"/>
        <v>302</v>
      </c>
      <c r="BE484" s="228">
        <f t="shared" si="590"/>
        <v>44308</v>
      </c>
      <c r="BF484" s="131">
        <f t="shared" si="574"/>
        <v>19</v>
      </c>
      <c r="BG484" s="131">
        <f t="shared" si="554"/>
        <v>5568</v>
      </c>
      <c r="BH484" s="228">
        <f t="shared" si="555"/>
        <v>44308</v>
      </c>
      <c r="BI484" s="131">
        <f t="shared" si="556"/>
        <v>5568</v>
      </c>
      <c r="BJ484" s="1">
        <f t="shared" si="557"/>
        <v>44308</v>
      </c>
      <c r="BK484">
        <f t="shared" si="615"/>
        <v>0</v>
      </c>
      <c r="BL484">
        <f t="shared" si="558"/>
        <v>24</v>
      </c>
      <c r="BM484">
        <f t="shared" si="612"/>
        <v>24</v>
      </c>
      <c r="BN484" s="1">
        <f t="shared" si="613"/>
        <v>44308</v>
      </c>
      <c r="BO484">
        <f t="shared" si="614"/>
        <v>8977</v>
      </c>
      <c r="BP484">
        <f t="shared" si="616"/>
        <v>4512</v>
      </c>
      <c r="BQ484" s="178">
        <f t="shared" si="595"/>
        <v>44308</v>
      </c>
      <c r="BR484">
        <f t="shared" si="596"/>
        <v>11718</v>
      </c>
      <c r="BS484">
        <f t="shared" si="597"/>
        <v>11316</v>
      </c>
      <c r="BT484">
        <f t="shared" si="598"/>
        <v>209</v>
      </c>
      <c r="BU484">
        <v>15</v>
      </c>
      <c r="BV484">
        <f t="shared" si="563"/>
        <v>14</v>
      </c>
      <c r="BW484">
        <f t="shared" si="572"/>
        <v>568</v>
      </c>
      <c r="BX484" s="178">
        <f t="shared" si="599"/>
        <v>44308</v>
      </c>
      <c r="BY484">
        <f t="shared" si="600"/>
        <v>49</v>
      </c>
      <c r="BZ484">
        <f t="shared" si="601"/>
        <v>49</v>
      </c>
      <c r="CA484">
        <f t="shared" si="602"/>
        <v>0</v>
      </c>
      <c r="CB484" s="178">
        <f t="shared" si="603"/>
        <v>44308</v>
      </c>
      <c r="CC484">
        <f t="shared" si="604"/>
        <v>1086</v>
      </c>
      <c r="CD484">
        <f t="shared" si="605"/>
        <v>1041</v>
      </c>
      <c r="CE484">
        <f t="shared" si="606"/>
        <v>11</v>
      </c>
      <c r="CI484" s="178">
        <f t="shared" si="607"/>
        <v>44308</v>
      </c>
      <c r="CJ484">
        <f t="shared" si="608"/>
        <v>14</v>
      </c>
      <c r="CK484">
        <f t="shared" si="609"/>
        <v>14</v>
      </c>
      <c r="CL484" s="178">
        <f t="shared" si="610"/>
        <v>44308</v>
      </c>
      <c r="CM484">
        <f t="shared" si="611"/>
        <v>0</v>
      </c>
      <c r="CN484" s="1">
        <f t="shared" si="565"/>
        <v>44308</v>
      </c>
      <c r="CO484" s="281">
        <f t="shared" si="566"/>
        <v>14</v>
      </c>
      <c r="CP484" s="1">
        <f t="shared" si="567"/>
        <v>44308</v>
      </c>
      <c r="CQ484" s="282">
        <f t="shared" si="568"/>
        <v>0</v>
      </c>
      <c r="CR484" s="178"/>
      <c r="CS484" t="s">
        <v>658</v>
      </c>
      <c r="CT484" t="s">
        <v>659</v>
      </c>
      <c r="CU484" t="s">
        <v>657</v>
      </c>
    </row>
    <row r="485" spans="1:99" ht="18" customHeight="1" x14ac:dyDescent="0.65">
      <c r="A485" s="178">
        <v>44309</v>
      </c>
      <c r="B485" s="239">
        <v>9</v>
      </c>
      <c r="C485" s="153">
        <f t="shared" si="562"/>
        <v>5577</v>
      </c>
      <c r="D485" s="153">
        <f t="shared" si="577"/>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1"/>
        <v>297</v>
      </c>
      <c r="Z485" s="75">
        <f t="shared" si="592"/>
        <v>44309</v>
      </c>
      <c r="AA485" s="229">
        <f t="shared" si="578"/>
        <v>12866</v>
      </c>
      <c r="AB485" s="229">
        <f t="shared" si="579"/>
        <v>12418</v>
      </c>
      <c r="AC485" s="230">
        <f t="shared" si="580"/>
        <v>220</v>
      </c>
      <c r="AD485" s="182">
        <f t="shared" si="581"/>
        <v>9</v>
      </c>
      <c r="AE485" s="242">
        <f t="shared" si="582"/>
        <v>10522</v>
      </c>
      <c r="AF485" s="154">
        <v>11727</v>
      </c>
      <c r="AG485" s="183">
        <f t="shared" si="583"/>
        <v>9</v>
      </c>
      <c r="AH485" s="154">
        <v>11325</v>
      </c>
      <c r="AI485" s="183">
        <f t="shared" si="576"/>
        <v>0</v>
      </c>
      <c r="AJ485" s="184">
        <v>209</v>
      </c>
      <c r="AK485" s="185">
        <f t="shared" si="584"/>
        <v>0</v>
      </c>
      <c r="AL485" s="154">
        <v>49</v>
      </c>
      <c r="AM485" s="183">
        <f t="shared" si="585"/>
        <v>0</v>
      </c>
      <c r="AN485" s="154">
        <v>49</v>
      </c>
      <c r="AO485" s="183">
        <f t="shared" si="586"/>
        <v>0</v>
      </c>
      <c r="AP485" s="186">
        <v>0</v>
      </c>
      <c r="AQ485" s="185">
        <f t="shared" si="587"/>
        <v>4</v>
      </c>
      <c r="AR485" s="154">
        <v>1090</v>
      </c>
      <c r="AS485" s="183">
        <f t="shared" si="571"/>
        <v>3</v>
      </c>
      <c r="AT485" s="154">
        <v>1044</v>
      </c>
      <c r="AU485" s="183">
        <f t="shared" si="588"/>
        <v>0</v>
      </c>
      <c r="AV485" s="187">
        <v>11</v>
      </c>
      <c r="AW485" s="237">
        <f t="shared" si="575"/>
        <v>324</v>
      </c>
      <c r="AX485" s="236">
        <f t="shared" si="561"/>
        <v>44309</v>
      </c>
      <c r="AY485" s="6">
        <v>0</v>
      </c>
      <c r="AZ485" s="237">
        <f t="shared" si="535"/>
        <v>410</v>
      </c>
      <c r="BA485" s="237">
        <f t="shared" si="593"/>
        <v>268</v>
      </c>
      <c r="BB485" s="129">
        <v>0</v>
      </c>
      <c r="BC485" s="27">
        <f t="shared" si="589"/>
        <v>964</v>
      </c>
      <c r="BD485" s="237">
        <f t="shared" si="594"/>
        <v>303</v>
      </c>
      <c r="BE485" s="228">
        <f t="shared" si="590"/>
        <v>44309</v>
      </c>
      <c r="BF485" s="131">
        <f t="shared" si="574"/>
        <v>9</v>
      </c>
      <c r="BG485" s="131">
        <f t="shared" si="554"/>
        <v>5577</v>
      </c>
      <c r="BH485" s="228">
        <f t="shared" si="555"/>
        <v>44309</v>
      </c>
      <c r="BI485" s="131">
        <f t="shared" si="556"/>
        <v>5577</v>
      </c>
      <c r="BJ485" s="1">
        <f t="shared" si="557"/>
        <v>44309</v>
      </c>
      <c r="BK485">
        <f t="shared" si="615"/>
        <v>0</v>
      </c>
      <c r="BL485">
        <f t="shared" si="558"/>
        <v>12</v>
      </c>
      <c r="BM485">
        <f t="shared" si="612"/>
        <v>12</v>
      </c>
      <c r="BN485" s="1">
        <f t="shared" si="613"/>
        <v>44309</v>
      </c>
      <c r="BO485">
        <f t="shared" si="614"/>
        <v>8989</v>
      </c>
      <c r="BP485">
        <f t="shared" si="616"/>
        <v>4524</v>
      </c>
      <c r="BQ485" s="178">
        <f t="shared" si="595"/>
        <v>44309</v>
      </c>
      <c r="BR485">
        <f t="shared" si="596"/>
        <v>11727</v>
      </c>
      <c r="BS485">
        <f t="shared" si="597"/>
        <v>11325</v>
      </c>
      <c r="BT485">
        <f t="shared" si="598"/>
        <v>209</v>
      </c>
      <c r="BU485">
        <v>15</v>
      </c>
      <c r="BV485">
        <f t="shared" si="563"/>
        <v>9</v>
      </c>
      <c r="BW485">
        <f t="shared" si="572"/>
        <v>577</v>
      </c>
      <c r="BX485" s="178">
        <f t="shared" si="599"/>
        <v>44309</v>
      </c>
      <c r="BY485">
        <f t="shared" si="600"/>
        <v>49</v>
      </c>
      <c r="BZ485">
        <f t="shared" si="601"/>
        <v>49</v>
      </c>
      <c r="CA485">
        <f t="shared" si="602"/>
        <v>0</v>
      </c>
      <c r="CB485" s="178">
        <f t="shared" si="603"/>
        <v>44309</v>
      </c>
      <c r="CC485">
        <f t="shared" si="604"/>
        <v>1090</v>
      </c>
      <c r="CD485">
        <f t="shared" si="605"/>
        <v>1044</v>
      </c>
      <c r="CE485">
        <f t="shared" si="606"/>
        <v>11</v>
      </c>
      <c r="CI485" s="178">
        <f t="shared" si="607"/>
        <v>44309</v>
      </c>
      <c r="CJ485">
        <f t="shared" si="608"/>
        <v>9</v>
      </c>
      <c r="CK485">
        <f t="shared" si="609"/>
        <v>9</v>
      </c>
      <c r="CL485" s="178">
        <f t="shared" si="610"/>
        <v>44309</v>
      </c>
      <c r="CM485">
        <f t="shared" si="611"/>
        <v>0</v>
      </c>
      <c r="CN485" s="1">
        <f t="shared" si="565"/>
        <v>44309</v>
      </c>
      <c r="CO485" s="281">
        <f t="shared" si="566"/>
        <v>9</v>
      </c>
      <c r="CP485" s="1">
        <f t="shared" si="567"/>
        <v>44309</v>
      </c>
      <c r="CQ485" s="282">
        <f t="shared" si="568"/>
        <v>0</v>
      </c>
      <c r="CR485" s="178">
        <f t="shared" ref="CR485:CR516" si="617">+A485</f>
        <v>44309</v>
      </c>
      <c r="CS485">
        <f t="shared" ref="CS485:CS516" si="618">+AQ485</f>
        <v>4</v>
      </c>
      <c r="CT485">
        <f t="shared" ref="CT485:CT516" si="619">+AU485</f>
        <v>0</v>
      </c>
      <c r="CU485">
        <f t="shared" ref="CU485:CU516" si="620">+AS485</f>
        <v>3</v>
      </c>
    </row>
    <row r="486" spans="1:99" ht="18" customHeight="1" x14ac:dyDescent="0.65">
      <c r="A486" s="178">
        <v>44310</v>
      </c>
      <c r="B486" s="239">
        <v>13</v>
      </c>
      <c r="C486" s="153">
        <f t="shared" si="562"/>
        <v>5590</v>
      </c>
      <c r="D486" s="153">
        <f t="shared" si="577"/>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1"/>
        <v>298</v>
      </c>
      <c r="Z486" s="75">
        <f t="shared" si="592"/>
        <v>44310</v>
      </c>
      <c r="AA486" s="229">
        <f t="shared" si="578"/>
        <v>12876</v>
      </c>
      <c r="AB486" s="229">
        <f t="shared" si="579"/>
        <v>12434</v>
      </c>
      <c r="AC486" s="230">
        <f t="shared" si="580"/>
        <v>221</v>
      </c>
      <c r="AD486" s="182">
        <f t="shared" si="581"/>
        <v>3</v>
      </c>
      <c r="AE486" s="242">
        <f t="shared" si="582"/>
        <v>10525</v>
      </c>
      <c r="AF486" s="154">
        <v>11730</v>
      </c>
      <c r="AG486" s="183">
        <f t="shared" si="583"/>
        <v>15</v>
      </c>
      <c r="AH486" s="154">
        <v>11340</v>
      </c>
      <c r="AI486" s="183">
        <f t="shared" si="576"/>
        <v>0</v>
      </c>
      <c r="AJ486" s="184">
        <v>209</v>
      </c>
      <c r="AK486" s="185">
        <f t="shared" si="584"/>
        <v>0</v>
      </c>
      <c r="AL486" s="154">
        <v>49</v>
      </c>
      <c r="AM486" s="183">
        <f t="shared" si="585"/>
        <v>0</v>
      </c>
      <c r="AN486" s="154">
        <v>49</v>
      </c>
      <c r="AO486" s="183">
        <f t="shared" si="586"/>
        <v>0</v>
      </c>
      <c r="AP486" s="186">
        <v>0</v>
      </c>
      <c r="AQ486" s="185">
        <f t="shared" si="587"/>
        <v>7</v>
      </c>
      <c r="AR486" s="154">
        <v>1097</v>
      </c>
      <c r="AS486" s="183">
        <f t="shared" si="571"/>
        <v>1</v>
      </c>
      <c r="AT486" s="154">
        <v>1045</v>
      </c>
      <c r="AU486" s="183">
        <f t="shared" si="588"/>
        <v>1</v>
      </c>
      <c r="AV486" s="187">
        <v>12</v>
      </c>
      <c r="AW486" s="237">
        <f t="shared" si="575"/>
        <v>325</v>
      </c>
      <c r="AX486" s="236">
        <f t="shared" si="561"/>
        <v>44310</v>
      </c>
      <c r="AY486" s="6">
        <v>0</v>
      </c>
      <c r="AZ486" s="237">
        <f t="shared" si="535"/>
        <v>410</v>
      </c>
      <c r="BA486" s="237">
        <f t="shared" si="593"/>
        <v>269</v>
      </c>
      <c r="BB486" s="129">
        <v>0</v>
      </c>
      <c r="BC486" s="27">
        <f t="shared" si="589"/>
        <v>964</v>
      </c>
      <c r="BD486" s="237">
        <f t="shared" si="594"/>
        <v>304</v>
      </c>
      <c r="BE486" s="228">
        <f t="shared" si="590"/>
        <v>44310</v>
      </c>
      <c r="BF486" s="131">
        <f t="shared" si="574"/>
        <v>13</v>
      </c>
      <c r="BG486" s="131">
        <f t="shared" si="554"/>
        <v>5590</v>
      </c>
      <c r="BH486" s="228">
        <f t="shared" si="555"/>
        <v>44310</v>
      </c>
      <c r="BI486" s="131">
        <f t="shared" si="556"/>
        <v>5590</v>
      </c>
      <c r="BJ486" s="1">
        <f t="shared" si="557"/>
        <v>44310</v>
      </c>
      <c r="BK486">
        <f t="shared" si="615"/>
        <v>0</v>
      </c>
      <c r="BL486">
        <f t="shared" si="558"/>
        <v>14</v>
      </c>
      <c r="BM486">
        <f t="shared" si="612"/>
        <v>14</v>
      </c>
      <c r="BN486" s="1">
        <f t="shared" si="613"/>
        <v>44310</v>
      </c>
      <c r="BO486">
        <f t="shared" si="614"/>
        <v>9003</v>
      </c>
      <c r="BP486">
        <f t="shared" si="616"/>
        <v>4538</v>
      </c>
      <c r="BQ486" s="178">
        <f t="shared" si="595"/>
        <v>44310</v>
      </c>
      <c r="BR486">
        <f t="shared" si="596"/>
        <v>11730</v>
      </c>
      <c r="BS486">
        <f t="shared" si="597"/>
        <v>11340</v>
      </c>
      <c r="BT486">
        <f t="shared" si="598"/>
        <v>209</v>
      </c>
      <c r="BU486">
        <v>15</v>
      </c>
      <c r="BV486">
        <f t="shared" si="563"/>
        <v>3</v>
      </c>
      <c r="BW486">
        <f t="shared" si="572"/>
        <v>580</v>
      </c>
      <c r="BX486" s="178">
        <f t="shared" si="599"/>
        <v>44310</v>
      </c>
      <c r="BY486">
        <f t="shared" si="600"/>
        <v>49</v>
      </c>
      <c r="BZ486">
        <f t="shared" si="601"/>
        <v>49</v>
      </c>
      <c r="CA486">
        <f t="shared" si="602"/>
        <v>0</v>
      </c>
      <c r="CB486" s="178">
        <f t="shared" si="603"/>
        <v>44310</v>
      </c>
      <c r="CC486">
        <f t="shared" si="604"/>
        <v>1097</v>
      </c>
      <c r="CD486">
        <f t="shared" si="605"/>
        <v>1045</v>
      </c>
      <c r="CE486">
        <f t="shared" si="606"/>
        <v>12</v>
      </c>
      <c r="CI486" s="178">
        <f t="shared" si="607"/>
        <v>44310</v>
      </c>
      <c r="CJ486">
        <f t="shared" si="608"/>
        <v>3</v>
      </c>
      <c r="CK486">
        <f t="shared" si="609"/>
        <v>15</v>
      </c>
      <c r="CL486" s="178">
        <f t="shared" si="610"/>
        <v>44310</v>
      </c>
      <c r="CM486">
        <f t="shared" si="611"/>
        <v>0</v>
      </c>
      <c r="CN486" s="1">
        <f t="shared" si="565"/>
        <v>44310</v>
      </c>
      <c r="CO486" s="281">
        <f t="shared" si="566"/>
        <v>3</v>
      </c>
      <c r="CP486" s="1">
        <f t="shared" si="567"/>
        <v>44310</v>
      </c>
      <c r="CQ486" s="282">
        <f t="shared" si="568"/>
        <v>0</v>
      </c>
      <c r="CR486" s="178">
        <f t="shared" si="617"/>
        <v>44310</v>
      </c>
      <c r="CS486">
        <f t="shared" si="618"/>
        <v>7</v>
      </c>
      <c r="CT486">
        <f t="shared" si="619"/>
        <v>1</v>
      </c>
      <c r="CU486">
        <f t="shared" si="620"/>
        <v>1</v>
      </c>
    </row>
    <row r="487" spans="1:99" ht="18" customHeight="1" x14ac:dyDescent="0.65">
      <c r="A487" s="178">
        <v>44311</v>
      </c>
      <c r="B487" s="239">
        <v>11</v>
      </c>
      <c r="C487" s="153">
        <f t="shared" si="562"/>
        <v>5601</v>
      </c>
      <c r="D487" s="153">
        <f t="shared" si="577"/>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1"/>
        <v>299</v>
      </c>
      <c r="Z487" s="75">
        <f t="shared" si="592"/>
        <v>44311</v>
      </c>
      <c r="AA487" s="229">
        <f t="shared" si="578"/>
        <v>12885</v>
      </c>
      <c r="AB487" s="229">
        <f t="shared" si="579"/>
        <v>12448</v>
      </c>
      <c r="AC487" s="230">
        <f t="shared" si="580"/>
        <v>221</v>
      </c>
      <c r="AD487" s="182">
        <f t="shared" si="581"/>
        <v>6</v>
      </c>
      <c r="AE487" s="242">
        <f t="shared" si="582"/>
        <v>10531</v>
      </c>
      <c r="AF487" s="154">
        <v>11736</v>
      </c>
      <c r="AG487" s="183">
        <f t="shared" si="583"/>
        <v>14</v>
      </c>
      <c r="AH487" s="154">
        <v>11354</v>
      </c>
      <c r="AI487" s="183">
        <f t="shared" si="576"/>
        <v>0</v>
      </c>
      <c r="AJ487" s="184">
        <v>209</v>
      </c>
      <c r="AK487" s="185">
        <f t="shared" si="584"/>
        <v>0</v>
      </c>
      <c r="AL487" s="154">
        <v>49</v>
      </c>
      <c r="AM487" s="183">
        <f t="shared" si="585"/>
        <v>0</v>
      </c>
      <c r="AN487" s="154">
        <v>49</v>
      </c>
      <c r="AO487" s="183">
        <f t="shared" si="586"/>
        <v>0</v>
      </c>
      <c r="AP487" s="186">
        <v>0</v>
      </c>
      <c r="AQ487" s="185">
        <f t="shared" si="587"/>
        <v>3</v>
      </c>
      <c r="AR487" s="154">
        <v>1100</v>
      </c>
      <c r="AS487" s="183">
        <f t="shared" si="571"/>
        <v>0</v>
      </c>
      <c r="AT487" s="154">
        <v>1045</v>
      </c>
      <c r="AU487" s="183">
        <f t="shared" si="588"/>
        <v>0</v>
      </c>
      <c r="AV487" s="187">
        <v>12</v>
      </c>
      <c r="AW487" s="237">
        <f t="shared" si="575"/>
        <v>326</v>
      </c>
      <c r="AX487" s="236">
        <f t="shared" si="561"/>
        <v>44311</v>
      </c>
      <c r="AY487" s="6">
        <v>0</v>
      </c>
      <c r="AZ487" s="237">
        <f t="shared" si="535"/>
        <v>410</v>
      </c>
      <c r="BA487" s="237">
        <f t="shared" si="593"/>
        <v>270</v>
      </c>
      <c r="BB487" s="129">
        <v>0</v>
      </c>
      <c r="BC487" s="27">
        <f t="shared" si="589"/>
        <v>964</v>
      </c>
      <c r="BD487" s="237">
        <f t="shared" si="594"/>
        <v>305</v>
      </c>
      <c r="BE487" s="228">
        <f t="shared" si="590"/>
        <v>44311</v>
      </c>
      <c r="BF487" s="131">
        <f t="shared" si="574"/>
        <v>11</v>
      </c>
      <c r="BG487" s="131">
        <f t="shared" si="554"/>
        <v>5601</v>
      </c>
      <c r="BH487" s="228">
        <f t="shared" si="555"/>
        <v>44311</v>
      </c>
      <c r="BI487" s="131">
        <f t="shared" si="556"/>
        <v>5601</v>
      </c>
      <c r="BJ487" s="1">
        <f t="shared" si="557"/>
        <v>44311</v>
      </c>
      <c r="BK487">
        <f t="shared" si="615"/>
        <v>0</v>
      </c>
      <c r="BL487">
        <f t="shared" si="558"/>
        <v>18</v>
      </c>
      <c r="BM487">
        <f t="shared" si="612"/>
        <v>18</v>
      </c>
      <c r="BN487" s="1">
        <f t="shared" si="613"/>
        <v>44311</v>
      </c>
      <c r="BO487">
        <f t="shared" si="614"/>
        <v>9021</v>
      </c>
      <c r="BP487">
        <f t="shared" si="616"/>
        <v>4556</v>
      </c>
      <c r="BQ487" s="178">
        <f t="shared" si="595"/>
        <v>44311</v>
      </c>
      <c r="BR487">
        <f t="shared" si="596"/>
        <v>11736</v>
      </c>
      <c r="BS487">
        <f t="shared" si="597"/>
        <v>11354</v>
      </c>
      <c r="BT487">
        <f t="shared" si="598"/>
        <v>209</v>
      </c>
      <c r="BU487">
        <v>15</v>
      </c>
      <c r="BV487">
        <f t="shared" si="563"/>
        <v>6</v>
      </c>
      <c r="BW487">
        <f t="shared" si="572"/>
        <v>586</v>
      </c>
      <c r="BX487" s="178">
        <f t="shared" si="599"/>
        <v>44311</v>
      </c>
      <c r="BY487">
        <f t="shared" si="600"/>
        <v>49</v>
      </c>
      <c r="BZ487">
        <f t="shared" si="601"/>
        <v>49</v>
      </c>
      <c r="CA487">
        <f t="shared" si="602"/>
        <v>0</v>
      </c>
      <c r="CB487" s="178">
        <f t="shared" si="603"/>
        <v>44311</v>
      </c>
      <c r="CC487">
        <f t="shared" si="604"/>
        <v>1100</v>
      </c>
      <c r="CD487">
        <f t="shared" si="605"/>
        <v>1045</v>
      </c>
      <c r="CE487">
        <f t="shared" si="606"/>
        <v>12</v>
      </c>
      <c r="CI487" s="178">
        <f t="shared" si="607"/>
        <v>44311</v>
      </c>
      <c r="CJ487">
        <f t="shared" si="608"/>
        <v>6</v>
      </c>
      <c r="CK487">
        <f t="shared" si="609"/>
        <v>14</v>
      </c>
      <c r="CL487" s="178">
        <f t="shared" si="610"/>
        <v>44311</v>
      </c>
      <c r="CM487">
        <f t="shared" si="611"/>
        <v>0</v>
      </c>
      <c r="CN487" s="1">
        <f t="shared" si="565"/>
        <v>44311</v>
      </c>
      <c r="CO487" s="281">
        <f t="shared" si="566"/>
        <v>6</v>
      </c>
      <c r="CP487" s="1">
        <f t="shared" si="567"/>
        <v>44311</v>
      </c>
      <c r="CQ487" s="282">
        <f t="shared" si="568"/>
        <v>0</v>
      </c>
      <c r="CR487" s="178">
        <f t="shared" si="617"/>
        <v>44311</v>
      </c>
      <c r="CS487">
        <f t="shared" si="618"/>
        <v>3</v>
      </c>
      <c r="CT487">
        <f t="shared" si="619"/>
        <v>0</v>
      </c>
      <c r="CU487">
        <f t="shared" si="620"/>
        <v>0</v>
      </c>
    </row>
    <row r="488" spans="1:99" ht="18" customHeight="1" x14ac:dyDescent="0.65">
      <c r="A488" s="178">
        <v>44312</v>
      </c>
      <c r="B488" s="239">
        <v>11</v>
      </c>
      <c r="C488" s="153">
        <f t="shared" si="562"/>
        <v>5612</v>
      </c>
      <c r="D488" s="153">
        <f t="shared" si="577"/>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1"/>
        <v>300</v>
      </c>
      <c r="Z488" s="75">
        <f t="shared" si="592"/>
        <v>44312</v>
      </c>
      <c r="AA488" s="229">
        <f t="shared" si="578"/>
        <v>12893</v>
      </c>
      <c r="AB488" s="229">
        <f t="shared" si="579"/>
        <v>12458</v>
      </c>
      <c r="AC488" s="230">
        <f t="shared" si="580"/>
        <v>221</v>
      </c>
      <c r="AD488" s="182">
        <f t="shared" si="581"/>
        <v>4</v>
      </c>
      <c r="AE488" s="242">
        <f t="shared" si="582"/>
        <v>10535</v>
      </c>
      <c r="AF488" s="154">
        <v>11740</v>
      </c>
      <c r="AG488" s="183">
        <f t="shared" si="583"/>
        <v>9</v>
      </c>
      <c r="AH488" s="154">
        <v>11363</v>
      </c>
      <c r="AI488" s="183">
        <f t="shared" si="576"/>
        <v>0</v>
      </c>
      <c r="AJ488" s="184">
        <v>209</v>
      </c>
      <c r="AK488" s="185">
        <f t="shared" si="584"/>
        <v>0</v>
      </c>
      <c r="AL488" s="154">
        <v>49</v>
      </c>
      <c r="AM488" s="183">
        <f t="shared" si="585"/>
        <v>0</v>
      </c>
      <c r="AN488" s="154">
        <v>49</v>
      </c>
      <c r="AO488" s="183">
        <f t="shared" si="586"/>
        <v>0</v>
      </c>
      <c r="AP488" s="186">
        <v>0</v>
      </c>
      <c r="AQ488" s="185">
        <f t="shared" si="587"/>
        <v>4</v>
      </c>
      <c r="AR488" s="154">
        <v>1104</v>
      </c>
      <c r="AS488" s="183">
        <f t="shared" si="571"/>
        <v>1</v>
      </c>
      <c r="AT488" s="154">
        <v>1046</v>
      </c>
      <c r="AU488" s="183">
        <f t="shared" si="588"/>
        <v>0</v>
      </c>
      <c r="AV488" s="187">
        <v>12</v>
      </c>
      <c r="AW488" s="237">
        <f t="shared" si="575"/>
        <v>327</v>
      </c>
      <c r="AX488" s="236">
        <f t="shared" si="561"/>
        <v>44312</v>
      </c>
      <c r="AY488" s="6">
        <v>0</v>
      </c>
      <c r="AZ488" s="237">
        <f t="shared" si="535"/>
        <v>410</v>
      </c>
      <c r="BA488" s="237">
        <f t="shared" si="593"/>
        <v>271</v>
      </c>
      <c r="BB488" s="129">
        <v>0</v>
      </c>
      <c r="BC488" s="27">
        <f t="shared" si="589"/>
        <v>964</v>
      </c>
      <c r="BD488" s="237">
        <f t="shared" si="594"/>
        <v>306</v>
      </c>
      <c r="BE488" s="228">
        <f t="shared" si="590"/>
        <v>44312</v>
      </c>
      <c r="BF488" s="131">
        <f t="shared" si="574"/>
        <v>11</v>
      </c>
      <c r="BG488" s="131">
        <f t="shared" si="554"/>
        <v>5612</v>
      </c>
      <c r="BH488" s="228">
        <f t="shared" si="555"/>
        <v>44312</v>
      </c>
      <c r="BI488" s="131">
        <f t="shared" si="556"/>
        <v>5612</v>
      </c>
      <c r="BJ488" s="1">
        <f t="shared" si="557"/>
        <v>44312</v>
      </c>
      <c r="BK488">
        <f t="shared" si="615"/>
        <v>0</v>
      </c>
      <c r="BL488">
        <f t="shared" si="558"/>
        <v>14</v>
      </c>
      <c r="BM488">
        <f t="shared" si="612"/>
        <v>14</v>
      </c>
      <c r="BN488" s="1">
        <f t="shared" si="613"/>
        <v>44312</v>
      </c>
      <c r="BO488">
        <f t="shared" si="614"/>
        <v>9035</v>
      </c>
      <c r="BP488">
        <f t="shared" si="616"/>
        <v>4570</v>
      </c>
      <c r="BQ488" s="178">
        <f t="shared" si="595"/>
        <v>44312</v>
      </c>
      <c r="BR488">
        <f t="shared" si="596"/>
        <v>11740</v>
      </c>
      <c r="BS488">
        <f t="shared" si="597"/>
        <v>11363</v>
      </c>
      <c r="BT488">
        <f t="shared" si="598"/>
        <v>209</v>
      </c>
      <c r="BU488">
        <v>15</v>
      </c>
      <c r="BV488">
        <f t="shared" si="563"/>
        <v>4</v>
      </c>
      <c r="BW488">
        <f t="shared" si="572"/>
        <v>590</v>
      </c>
      <c r="BX488" s="178">
        <f t="shared" si="599"/>
        <v>44312</v>
      </c>
      <c r="BY488">
        <f t="shared" si="600"/>
        <v>49</v>
      </c>
      <c r="BZ488">
        <f t="shared" si="601"/>
        <v>49</v>
      </c>
      <c r="CA488">
        <f t="shared" si="602"/>
        <v>0</v>
      </c>
      <c r="CB488" s="178">
        <f t="shared" si="603"/>
        <v>44312</v>
      </c>
      <c r="CC488">
        <f t="shared" si="604"/>
        <v>1104</v>
      </c>
      <c r="CD488">
        <f t="shared" si="605"/>
        <v>1046</v>
      </c>
      <c r="CE488">
        <f t="shared" si="606"/>
        <v>12</v>
      </c>
      <c r="CI488" s="178">
        <f t="shared" si="607"/>
        <v>44312</v>
      </c>
      <c r="CJ488">
        <f t="shared" si="608"/>
        <v>4</v>
      </c>
      <c r="CK488">
        <f t="shared" si="609"/>
        <v>9</v>
      </c>
      <c r="CL488" s="178">
        <f t="shared" si="610"/>
        <v>44312</v>
      </c>
      <c r="CM488">
        <f t="shared" si="611"/>
        <v>0</v>
      </c>
      <c r="CN488" s="1">
        <f t="shared" si="565"/>
        <v>44312</v>
      </c>
      <c r="CO488" s="281">
        <f t="shared" si="566"/>
        <v>4</v>
      </c>
      <c r="CP488" s="1">
        <f t="shared" si="567"/>
        <v>44312</v>
      </c>
      <c r="CQ488" s="282">
        <f t="shared" si="568"/>
        <v>0</v>
      </c>
      <c r="CR488" s="178">
        <f t="shared" si="617"/>
        <v>44312</v>
      </c>
      <c r="CS488">
        <f t="shared" si="618"/>
        <v>4</v>
      </c>
      <c r="CT488">
        <f t="shared" si="619"/>
        <v>0</v>
      </c>
      <c r="CU488">
        <f t="shared" si="620"/>
        <v>1</v>
      </c>
    </row>
    <row r="489" spans="1:99" ht="18" customHeight="1" x14ac:dyDescent="0.65">
      <c r="A489" s="178">
        <v>44313</v>
      </c>
      <c r="B489" s="239">
        <v>12</v>
      </c>
      <c r="C489" s="153">
        <f t="shared" si="562"/>
        <v>5624</v>
      </c>
      <c r="D489" s="153">
        <f t="shared" si="577"/>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1"/>
        <v>301</v>
      </c>
      <c r="Z489" s="75">
        <f t="shared" si="592"/>
        <v>44313</v>
      </c>
      <c r="AA489" s="229">
        <f t="shared" si="578"/>
        <v>12907</v>
      </c>
      <c r="AB489" s="229">
        <f t="shared" si="579"/>
        <v>12478</v>
      </c>
      <c r="AC489" s="230">
        <f t="shared" si="580"/>
        <v>221</v>
      </c>
      <c r="AD489" s="182">
        <f t="shared" si="581"/>
        <v>8</v>
      </c>
      <c r="AE489" s="242">
        <f t="shared" si="582"/>
        <v>10543</v>
      </c>
      <c r="AF489" s="154">
        <v>11748</v>
      </c>
      <c r="AG489" s="183">
        <f t="shared" si="583"/>
        <v>16</v>
      </c>
      <c r="AH489" s="154">
        <v>11379</v>
      </c>
      <c r="AI489" s="183">
        <f t="shared" si="576"/>
        <v>0</v>
      </c>
      <c r="AJ489" s="184">
        <v>209</v>
      </c>
      <c r="AK489" s="185">
        <f t="shared" si="584"/>
        <v>0</v>
      </c>
      <c r="AL489" s="154">
        <v>49</v>
      </c>
      <c r="AM489" s="183">
        <f t="shared" si="585"/>
        <v>0</v>
      </c>
      <c r="AN489" s="154">
        <v>49</v>
      </c>
      <c r="AO489" s="183">
        <f t="shared" si="586"/>
        <v>0</v>
      </c>
      <c r="AP489" s="186">
        <v>0</v>
      </c>
      <c r="AQ489" s="185">
        <f t="shared" si="587"/>
        <v>6</v>
      </c>
      <c r="AR489" s="154">
        <v>1110</v>
      </c>
      <c r="AS489" s="183">
        <f t="shared" si="571"/>
        <v>4</v>
      </c>
      <c r="AT489" s="154">
        <v>1050</v>
      </c>
      <c r="AU489" s="183">
        <f t="shared" si="588"/>
        <v>0</v>
      </c>
      <c r="AV489" s="187">
        <v>12</v>
      </c>
      <c r="AW489" s="237">
        <f t="shared" si="575"/>
        <v>328</v>
      </c>
      <c r="AX489" s="236">
        <f t="shared" si="561"/>
        <v>44313</v>
      </c>
      <c r="AY489" s="6">
        <v>0</v>
      </c>
      <c r="AZ489" s="237">
        <f t="shared" si="535"/>
        <v>410</v>
      </c>
      <c r="BA489" s="237">
        <f t="shared" si="593"/>
        <v>272</v>
      </c>
      <c r="BB489" s="129">
        <v>0</v>
      </c>
      <c r="BC489" s="27">
        <f t="shared" si="589"/>
        <v>964</v>
      </c>
      <c r="BD489" s="237">
        <f t="shared" si="594"/>
        <v>307</v>
      </c>
      <c r="BE489" s="228">
        <f t="shared" si="590"/>
        <v>44313</v>
      </c>
      <c r="BF489" s="131">
        <f t="shared" si="574"/>
        <v>12</v>
      </c>
      <c r="BG489" s="131">
        <f t="shared" si="554"/>
        <v>5624</v>
      </c>
      <c r="BH489" s="228">
        <f t="shared" si="555"/>
        <v>44313</v>
      </c>
      <c r="BI489" s="131">
        <f t="shared" si="556"/>
        <v>5624</v>
      </c>
      <c r="BJ489" s="1">
        <f t="shared" si="557"/>
        <v>44313</v>
      </c>
      <c r="BK489">
        <f t="shared" si="615"/>
        <v>0</v>
      </c>
      <c r="BL489">
        <f t="shared" si="558"/>
        <v>17</v>
      </c>
      <c r="BM489">
        <f t="shared" si="612"/>
        <v>17</v>
      </c>
      <c r="BN489" s="1">
        <f t="shared" si="613"/>
        <v>44313</v>
      </c>
      <c r="BO489">
        <f t="shared" si="614"/>
        <v>9052</v>
      </c>
      <c r="BP489">
        <f t="shared" si="616"/>
        <v>4587</v>
      </c>
      <c r="BQ489" s="178">
        <f t="shared" si="595"/>
        <v>44313</v>
      </c>
      <c r="BR489">
        <f t="shared" si="596"/>
        <v>11748</v>
      </c>
      <c r="BS489">
        <f t="shared" si="597"/>
        <v>11379</v>
      </c>
      <c r="BT489">
        <f t="shared" si="598"/>
        <v>209</v>
      </c>
      <c r="BU489">
        <v>15</v>
      </c>
      <c r="BV489">
        <f t="shared" si="563"/>
        <v>8</v>
      </c>
      <c r="BW489">
        <f t="shared" si="572"/>
        <v>598</v>
      </c>
      <c r="BX489" s="178">
        <f t="shared" si="599"/>
        <v>44313</v>
      </c>
      <c r="BY489">
        <f t="shared" si="600"/>
        <v>49</v>
      </c>
      <c r="BZ489">
        <f t="shared" si="601"/>
        <v>49</v>
      </c>
      <c r="CA489">
        <f t="shared" si="602"/>
        <v>0</v>
      </c>
      <c r="CB489" s="178">
        <f t="shared" si="603"/>
        <v>44313</v>
      </c>
      <c r="CC489">
        <f t="shared" si="604"/>
        <v>1110</v>
      </c>
      <c r="CD489">
        <f t="shared" si="605"/>
        <v>1050</v>
      </c>
      <c r="CE489">
        <f t="shared" si="606"/>
        <v>12</v>
      </c>
      <c r="CI489" s="178">
        <f t="shared" si="607"/>
        <v>44313</v>
      </c>
      <c r="CJ489">
        <f t="shared" si="608"/>
        <v>8</v>
      </c>
      <c r="CK489">
        <f t="shared" si="609"/>
        <v>16</v>
      </c>
      <c r="CL489" s="178">
        <f t="shared" si="610"/>
        <v>44313</v>
      </c>
      <c r="CM489">
        <f t="shared" si="611"/>
        <v>0</v>
      </c>
      <c r="CN489" s="1">
        <f t="shared" si="565"/>
        <v>44313</v>
      </c>
      <c r="CO489" s="281">
        <f t="shared" si="566"/>
        <v>8</v>
      </c>
      <c r="CP489" s="1">
        <f t="shared" si="567"/>
        <v>44313</v>
      </c>
      <c r="CQ489" s="282">
        <f t="shared" si="568"/>
        <v>0</v>
      </c>
      <c r="CR489" s="178">
        <f t="shared" si="617"/>
        <v>44313</v>
      </c>
      <c r="CS489">
        <f t="shared" si="618"/>
        <v>6</v>
      </c>
      <c r="CT489">
        <f t="shared" si="619"/>
        <v>0</v>
      </c>
      <c r="CU489">
        <f t="shared" si="620"/>
        <v>4</v>
      </c>
    </row>
    <row r="490" spans="1:99" ht="18" customHeight="1" x14ac:dyDescent="0.65">
      <c r="A490" s="178">
        <v>44314</v>
      </c>
      <c r="B490" s="239">
        <v>20</v>
      </c>
      <c r="C490" s="153">
        <f t="shared" si="562"/>
        <v>5644</v>
      </c>
      <c r="D490" s="153">
        <f t="shared" si="577"/>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1"/>
        <v>302</v>
      </c>
      <c r="Z490" s="75">
        <f t="shared" si="592"/>
        <v>44314</v>
      </c>
      <c r="AA490" s="229">
        <f t="shared" si="578"/>
        <v>12920</v>
      </c>
      <c r="AB490" s="229">
        <f t="shared" si="579"/>
        <v>12491</v>
      </c>
      <c r="AC490" s="230">
        <f t="shared" si="580"/>
        <v>221</v>
      </c>
      <c r="AD490" s="182">
        <f t="shared" si="581"/>
        <v>7</v>
      </c>
      <c r="AE490" s="242">
        <f t="shared" si="582"/>
        <v>10550</v>
      </c>
      <c r="AF490" s="154">
        <v>11755</v>
      </c>
      <c r="AG490" s="183">
        <f t="shared" si="583"/>
        <v>13</v>
      </c>
      <c r="AH490" s="154">
        <v>11392</v>
      </c>
      <c r="AI490" s="183">
        <f t="shared" si="576"/>
        <v>0</v>
      </c>
      <c r="AJ490" s="184">
        <v>209</v>
      </c>
      <c r="AK490" s="185">
        <f t="shared" si="584"/>
        <v>0</v>
      </c>
      <c r="AL490" s="154">
        <v>49</v>
      </c>
      <c r="AM490" s="183">
        <f t="shared" si="585"/>
        <v>0</v>
      </c>
      <c r="AN490" s="154">
        <v>49</v>
      </c>
      <c r="AO490" s="183">
        <f t="shared" si="586"/>
        <v>0</v>
      </c>
      <c r="AP490" s="186">
        <v>0</v>
      </c>
      <c r="AQ490" s="185">
        <f t="shared" si="587"/>
        <v>6</v>
      </c>
      <c r="AR490" s="154">
        <v>1116</v>
      </c>
      <c r="AS490" s="183">
        <f t="shared" ref="AS490:AS521" si="621">+AT490-AT489</f>
        <v>0</v>
      </c>
      <c r="AT490" s="154">
        <v>1050</v>
      </c>
      <c r="AU490" s="183">
        <f t="shared" si="588"/>
        <v>0</v>
      </c>
      <c r="AV490" s="187">
        <v>12</v>
      </c>
      <c r="AW490" s="237">
        <f t="shared" si="575"/>
        <v>329</v>
      </c>
      <c r="AX490" s="236">
        <f t="shared" si="561"/>
        <v>44314</v>
      </c>
      <c r="AY490" s="6">
        <v>0</v>
      </c>
      <c r="AZ490" s="237">
        <f t="shared" ref="AZ490:AZ553" si="622">+AZ489+AY490</f>
        <v>410</v>
      </c>
      <c r="BA490" s="237">
        <f t="shared" si="593"/>
        <v>273</v>
      </c>
      <c r="BB490" s="129">
        <v>0</v>
      </c>
      <c r="BC490" s="27">
        <f t="shared" si="589"/>
        <v>964</v>
      </c>
      <c r="BD490" s="237">
        <f t="shared" si="594"/>
        <v>308</v>
      </c>
      <c r="BE490" s="228">
        <f t="shared" si="590"/>
        <v>44314</v>
      </c>
      <c r="BF490" s="131">
        <f t="shared" si="574"/>
        <v>20</v>
      </c>
      <c r="BG490" s="131">
        <f t="shared" si="554"/>
        <v>5644</v>
      </c>
      <c r="BH490" s="228">
        <f t="shared" si="555"/>
        <v>44314</v>
      </c>
      <c r="BI490" s="131">
        <f t="shared" si="556"/>
        <v>5644</v>
      </c>
      <c r="BJ490" s="1">
        <f t="shared" si="557"/>
        <v>44314</v>
      </c>
      <c r="BK490">
        <f t="shared" si="615"/>
        <v>0</v>
      </c>
      <c r="BL490">
        <f t="shared" si="558"/>
        <v>14</v>
      </c>
      <c r="BM490">
        <f t="shared" si="612"/>
        <v>14</v>
      </c>
      <c r="BN490" s="1">
        <f t="shared" si="613"/>
        <v>44314</v>
      </c>
      <c r="BO490">
        <f t="shared" si="614"/>
        <v>9066</v>
      </c>
      <c r="BP490">
        <f t="shared" si="616"/>
        <v>4601</v>
      </c>
      <c r="BQ490" s="178">
        <f t="shared" si="595"/>
        <v>44314</v>
      </c>
      <c r="BR490">
        <f t="shared" si="596"/>
        <v>11755</v>
      </c>
      <c r="BS490">
        <f t="shared" si="597"/>
        <v>11392</v>
      </c>
      <c r="BT490">
        <f t="shared" si="598"/>
        <v>209</v>
      </c>
      <c r="BU490">
        <v>15</v>
      </c>
      <c r="BV490">
        <f t="shared" si="563"/>
        <v>7</v>
      </c>
      <c r="BW490">
        <f t="shared" ref="BW490:BW521" si="623">+BW489+BV490</f>
        <v>605</v>
      </c>
      <c r="BX490" s="178">
        <f t="shared" si="599"/>
        <v>44314</v>
      </c>
      <c r="BY490">
        <f t="shared" si="600"/>
        <v>49</v>
      </c>
      <c r="BZ490">
        <f t="shared" si="601"/>
        <v>49</v>
      </c>
      <c r="CA490">
        <f t="shared" si="602"/>
        <v>0</v>
      </c>
      <c r="CB490" s="178">
        <f t="shared" si="603"/>
        <v>44314</v>
      </c>
      <c r="CC490">
        <f t="shared" si="604"/>
        <v>1116</v>
      </c>
      <c r="CD490">
        <f t="shared" si="605"/>
        <v>1050</v>
      </c>
      <c r="CE490">
        <f t="shared" si="606"/>
        <v>12</v>
      </c>
      <c r="CI490" s="178">
        <f t="shared" si="607"/>
        <v>44314</v>
      </c>
      <c r="CJ490">
        <f t="shared" si="608"/>
        <v>7</v>
      </c>
      <c r="CK490">
        <f t="shared" si="609"/>
        <v>13</v>
      </c>
      <c r="CL490" s="178">
        <f t="shared" si="610"/>
        <v>44314</v>
      </c>
      <c r="CM490">
        <f t="shared" si="611"/>
        <v>0</v>
      </c>
      <c r="CN490" s="1">
        <f t="shared" si="565"/>
        <v>44314</v>
      </c>
      <c r="CO490" s="281">
        <f t="shared" si="566"/>
        <v>7</v>
      </c>
      <c r="CP490" s="1">
        <f t="shared" si="567"/>
        <v>44314</v>
      </c>
      <c r="CQ490" s="282">
        <f t="shared" si="568"/>
        <v>0</v>
      </c>
      <c r="CR490" s="178">
        <f t="shared" si="617"/>
        <v>44314</v>
      </c>
      <c r="CS490">
        <f t="shared" si="618"/>
        <v>6</v>
      </c>
      <c r="CT490">
        <f t="shared" si="619"/>
        <v>0</v>
      </c>
      <c r="CU490">
        <f t="shared" si="620"/>
        <v>0</v>
      </c>
    </row>
    <row r="491" spans="1:99" ht="18" customHeight="1" x14ac:dyDescent="0.65">
      <c r="A491" s="178">
        <v>44315</v>
      </c>
      <c r="B491" s="239">
        <v>13</v>
      </c>
      <c r="C491" s="153">
        <f t="shared" si="562"/>
        <v>5657</v>
      </c>
      <c r="D491" s="153">
        <f t="shared" si="577"/>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1"/>
        <v>303</v>
      </c>
      <c r="Z491" s="75">
        <f t="shared" si="592"/>
        <v>44315</v>
      </c>
      <c r="AA491" s="229">
        <f t="shared" si="578"/>
        <v>12940</v>
      </c>
      <c r="AB491" s="229">
        <f t="shared" si="579"/>
        <v>12504</v>
      </c>
      <c r="AC491" s="230">
        <f t="shared" si="580"/>
        <v>221</v>
      </c>
      <c r="AD491" s="182">
        <f t="shared" si="581"/>
        <v>15</v>
      </c>
      <c r="AE491" s="242">
        <f t="shared" si="582"/>
        <v>10565</v>
      </c>
      <c r="AF491" s="154">
        <v>11770</v>
      </c>
      <c r="AG491" s="183">
        <f t="shared" si="583"/>
        <v>12</v>
      </c>
      <c r="AH491" s="154">
        <v>11404</v>
      </c>
      <c r="AI491" s="183">
        <f t="shared" si="576"/>
        <v>0</v>
      </c>
      <c r="AJ491" s="184">
        <v>209</v>
      </c>
      <c r="AK491" s="185">
        <f t="shared" si="584"/>
        <v>0</v>
      </c>
      <c r="AL491" s="154">
        <v>49</v>
      </c>
      <c r="AM491" s="183">
        <f t="shared" si="585"/>
        <v>0</v>
      </c>
      <c r="AN491" s="154">
        <v>49</v>
      </c>
      <c r="AO491" s="183">
        <f t="shared" si="586"/>
        <v>0</v>
      </c>
      <c r="AP491" s="186">
        <v>0</v>
      </c>
      <c r="AQ491" s="185">
        <f t="shared" si="587"/>
        <v>5</v>
      </c>
      <c r="AR491" s="154">
        <v>1121</v>
      </c>
      <c r="AS491" s="183">
        <f t="shared" si="621"/>
        <v>1</v>
      </c>
      <c r="AT491" s="154">
        <v>1051</v>
      </c>
      <c r="AU491" s="183">
        <f t="shared" si="588"/>
        <v>0</v>
      </c>
      <c r="AV491" s="187">
        <v>12</v>
      </c>
      <c r="AW491" s="237">
        <f t="shared" si="575"/>
        <v>330</v>
      </c>
      <c r="AX491" s="236">
        <f t="shared" si="561"/>
        <v>44315</v>
      </c>
      <c r="AY491" s="6">
        <v>0</v>
      </c>
      <c r="AZ491" s="237">
        <f t="shared" si="622"/>
        <v>410</v>
      </c>
      <c r="BA491" s="237">
        <f t="shared" si="593"/>
        <v>274</v>
      </c>
      <c r="BB491" s="129">
        <v>0</v>
      </c>
      <c r="BC491" s="27">
        <f t="shared" si="589"/>
        <v>964</v>
      </c>
      <c r="BD491" s="237">
        <f t="shared" si="594"/>
        <v>309</v>
      </c>
      <c r="BE491" s="228">
        <f t="shared" si="590"/>
        <v>44315</v>
      </c>
      <c r="BF491" s="131">
        <f t="shared" si="574"/>
        <v>13</v>
      </c>
      <c r="BG491" s="131">
        <f t="shared" si="554"/>
        <v>5657</v>
      </c>
      <c r="BH491" s="228">
        <f t="shared" si="555"/>
        <v>44315</v>
      </c>
      <c r="BI491" s="131">
        <f t="shared" si="556"/>
        <v>5657</v>
      </c>
      <c r="BJ491" s="1">
        <f t="shared" si="557"/>
        <v>44315</v>
      </c>
      <c r="BK491">
        <f t="shared" si="615"/>
        <v>0</v>
      </c>
      <c r="BL491">
        <f t="shared" si="558"/>
        <v>19</v>
      </c>
      <c r="BM491">
        <f t="shared" si="612"/>
        <v>19</v>
      </c>
      <c r="BN491" s="1">
        <f t="shared" si="613"/>
        <v>44315</v>
      </c>
      <c r="BO491">
        <f t="shared" si="614"/>
        <v>9085</v>
      </c>
      <c r="BP491">
        <f t="shared" si="616"/>
        <v>4620</v>
      </c>
      <c r="BQ491" s="178">
        <f t="shared" si="595"/>
        <v>44315</v>
      </c>
      <c r="BR491">
        <f t="shared" si="596"/>
        <v>11770</v>
      </c>
      <c r="BS491">
        <f t="shared" si="597"/>
        <v>11404</v>
      </c>
      <c r="BT491">
        <f t="shared" si="598"/>
        <v>209</v>
      </c>
      <c r="BU491">
        <v>15</v>
      </c>
      <c r="BV491">
        <f t="shared" si="563"/>
        <v>15</v>
      </c>
      <c r="BW491">
        <f t="shared" si="623"/>
        <v>620</v>
      </c>
      <c r="BX491" s="178">
        <f t="shared" si="599"/>
        <v>44315</v>
      </c>
      <c r="BY491">
        <f t="shared" si="600"/>
        <v>49</v>
      </c>
      <c r="BZ491">
        <f t="shared" si="601"/>
        <v>49</v>
      </c>
      <c r="CA491">
        <f t="shared" si="602"/>
        <v>0</v>
      </c>
      <c r="CB491" s="178">
        <f t="shared" si="603"/>
        <v>44315</v>
      </c>
      <c r="CC491">
        <f t="shared" si="604"/>
        <v>1121</v>
      </c>
      <c r="CD491">
        <f t="shared" si="605"/>
        <v>1051</v>
      </c>
      <c r="CE491">
        <f t="shared" si="606"/>
        <v>12</v>
      </c>
      <c r="CI491" s="178">
        <f t="shared" si="607"/>
        <v>44315</v>
      </c>
      <c r="CJ491">
        <f t="shared" si="608"/>
        <v>15</v>
      </c>
      <c r="CK491">
        <f t="shared" si="609"/>
        <v>12</v>
      </c>
      <c r="CL491" s="178">
        <f t="shared" si="610"/>
        <v>44315</v>
      </c>
      <c r="CM491">
        <f t="shared" si="611"/>
        <v>0</v>
      </c>
      <c r="CN491" s="1">
        <f t="shared" si="565"/>
        <v>44315</v>
      </c>
      <c r="CO491" s="281">
        <f t="shared" si="566"/>
        <v>15</v>
      </c>
      <c r="CP491" s="1">
        <f t="shared" si="567"/>
        <v>44315</v>
      </c>
      <c r="CQ491" s="282">
        <f t="shared" si="568"/>
        <v>0</v>
      </c>
      <c r="CR491" s="178">
        <f t="shared" si="617"/>
        <v>44315</v>
      </c>
      <c r="CS491">
        <f t="shared" si="618"/>
        <v>5</v>
      </c>
      <c r="CT491">
        <f t="shared" si="619"/>
        <v>0</v>
      </c>
      <c r="CU491">
        <f t="shared" si="620"/>
        <v>1</v>
      </c>
    </row>
    <row r="492" spans="1:99" ht="18" customHeight="1" x14ac:dyDescent="0.65">
      <c r="A492" s="178">
        <v>44316</v>
      </c>
      <c r="B492" s="239">
        <v>16</v>
      </c>
      <c r="C492" s="153">
        <f t="shared" si="562"/>
        <v>5673</v>
      </c>
      <c r="D492" s="153">
        <f t="shared" si="577"/>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1"/>
        <v>304</v>
      </c>
      <c r="Z492" s="75">
        <f t="shared" si="592"/>
        <v>44316</v>
      </c>
      <c r="AA492" s="229">
        <f t="shared" si="578"/>
        <v>12951</v>
      </c>
      <c r="AB492" s="229">
        <f t="shared" si="579"/>
        <v>12518</v>
      </c>
      <c r="AC492" s="230">
        <f t="shared" si="580"/>
        <v>221</v>
      </c>
      <c r="AD492" s="182">
        <f t="shared" si="581"/>
        <v>4</v>
      </c>
      <c r="AE492" s="242">
        <f t="shared" si="582"/>
        <v>10569</v>
      </c>
      <c r="AF492" s="154">
        <v>11774</v>
      </c>
      <c r="AG492" s="183">
        <f t="shared" si="583"/>
        <v>12</v>
      </c>
      <c r="AH492" s="154">
        <v>11416</v>
      </c>
      <c r="AI492" s="183">
        <f t="shared" si="576"/>
        <v>0</v>
      </c>
      <c r="AJ492" s="184">
        <v>209</v>
      </c>
      <c r="AK492" s="185">
        <f t="shared" si="584"/>
        <v>0</v>
      </c>
      <c r="AL492" s="154">
        <v>49</v>
      </c>
      <c r="AM492" s="183">
        <f t="shared" si="585"/>
        <v>0</v>
      </c>
      <c r="AN492" s="154">
        <v>49</v>
      </c>
      <c r="AO492" s="183">
        <f t="shared" si="586"/>
        <v>0</v>
      </c>
      <c r="AP492" s="186">
        <v>0</v>
      </c>
      <c r="AQ492" s="185">
        <f t="shared" si="587"/>
        <v>7</v>
      </c>
      <c r="AR492" s="154">
        <v>1128</v>
      </c>
      <c r="AS492" s="183">
        <f t="shared" si="621"/>
        <v>2</v>
      </c>
      <c r="AT492" s="154">
        <v>1053</v>
      </c>
      <c r="AU492" s="183">
        <f t="shared" si="588"/>
        <v>0</v>
      </c>
      <c r="AV492" s="187">
        <v>12</v>
      </c>
      <c r="AW492" s="237">
        <f t="shared" si="575"/>
        <v>331</v>
      </c>
      <c r="AX492" s="236">
        <f t="shared" si="561"/>
        <v>44316</v>
      </c>
      <c r="AY492" s="6">
        <v>0</v>
      </c>
      <c r="AZ492" s="237">
        <f t="shared" si="622"/>
        <v>410</v>
      </c>
      <c r="BA492" s="237">
        <f t="shared" si="593"/>
        <v>275</v>
      </c>
      <c r="BB492" s="129">
        <v>0</v>
      </c>
      <c r="BC492" s="27">
        <f t="shared" si="589"/>
        <v>964</v>
      </c>
      <c r="BD492" s="237">
        <f t="shared" si="594"/>
        <v>310</v>
      </c>
      <c r="BE492" s="228">
        <f t="shared" si="590"/>
        <v>44316</v>
      </c>
      <c r="BF492" s="131">
        <f t="shared" si="574"/>
        <v>16</v>
      </c>
      <c r="BG492" s="131">
        <f t="shared" si="554"/>
        <v>5673</v>
      </c>
      <c r="BH492" s="228">
        <f t="shared" si="555"/>
        <v>44316</v>
      </c>
      <c r="BI492" s="131">
        <f t="shared" si="556"/>
        <v>5673</v>
      </c>
      <c r="BJ492" s="1">
        <f t="shared" si="557"/>
        <v>44316</v>
      </c>
      <c r="BK492">
        <f t="shared" si="615"/>
        <v>0</v>
      </c>
      <c r="BL492">
        <f t="shared" si="558"/>
        <v>16</v>
      </c>
      <c r="BM492">
        <f t="shared" si="612"/>
        <v>16</v>
      </c>
      <c r="BN492" s="1">
        <f t="shared" si="613"/>
        <v>44316</v>
      </c>
      <c r="BO492">
        <f t="shared" si="614"/>
        <v>9101</v>
      </c>
      <c r="BP492">
        <f t="shared" si="616"/>
        <v>4636</v>
      </c>
      <c r="BQ492" s="178">
        <f t="shared" si="595"/>
        <v>44316</v>
      </c>
      <c r="BR492">
        <f t="shared" si="596"/>
        <v>11774</v>
      </c>
      <c r="BS492">
        <f t="shared" si="597"/>
        <v>11416</v>
      </c>
      <c r="BT492">
        <f t="shared" si="598"/>
        <v>209</v>
      </c>
      <c r="BU492">
        <v>15</v>
      </c>
      <c r="BV492">
        <f t="shared" si="563"/>
        <v>4</v>
      </c>
      <c r="BW492">
        <f t="shared" si="623"/>
        <v>624</v>
      </c>
      <c r="BX492" s="178">
        <f t="shared" si="599"/>
        <v>44316</v>
      </c>
      <c r="BY492">
        <f t="shared" si="600"/>
        <v>49</v>
      </c>
      <c r="BZ492">
        <f t="shared" si="601"/>
        <v>49</v>
      </c>
      <c r="CA492">
        <f t="shared" si="602"/>
        <v>0</v>
      </c>
      <c r="CB492" s="178">
        <f t="shared" si="603"/>
        <v>44316</v>
      </c>
      <c r="CC492">
        <f t="shared" si="604"/>
        <v>1128</v>
      </c>
      <c r="CD492">
        <f t="shared" si="605"/>
        <v>1053</v>
      </c>
      <c r="CE492">
        <f t="shared" si="606"/>
        <v>12</v>
      </c>
      <c r="CI492" s="178">
        <f t="shared" si="607"/>
        <v>44316</v>
      </c>
      <c r="CJ492">
        <f t="shared" si="608"/>
        <v>4</v>
      </c>
      <c r="CK492">
        <f t="shared" si="609"/>
        <v>12</v>
      </c>
      <c r="CL492" s="178">
        <f t="shared" si="610"/>
        <v>44316</v>
      </c>
      <c r="CM492">
        <f t="shared" si="611"/>
        <v>0</v>
      </c>
      <c r="CN492" s="1">
        <f t="shared" si="565"/>
        <v>44316</v>
      </c>
      <c r="CO492" s="281">
        <f t="shared" si="566"/>
        <v>4</v>
      </c>
      <c r="CP492" s="1">
        <f t="shared" si="567"/>
        <v>44316</v>
      </c>
      <c r="CQ492" s="282">
        <f t="shared" si="568"/>
        <v>0</v>
      </c>
      <c r="CR492" s="178">
        <f t="shared" si="617"/>
        <v>44316</v>
      </c>
      <c r="CS492">
        <f t="shared" si="618"/>
        <v>7</v>
      </c>
      <c r="CT492">
        <f t="shared" si="619"/>
        <v>0</v>
      </c>
      <c r="CU492">
        <f t="shared" si="620"/>
        <v>2</v>
      </c>
    </row>
    <row r="493" spans="1:99" ht="18" customHeight="1" x14ac:dyDescent="0.65">
      <c r="A493" s="178">
        <v>44317</v>
      </c>
      <c r="B493" s="239">
        <v>15</v>
      </c>
      <c r="C493" s="153">
        <f t="shared" si="562"/>
        <v>5688</v>
      </c>
      <c r="D493" s="153">
        <f t="shared" si="577"/>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1"/>
        <v>305</v>
      </c>
      <c r="Z493" s="75">
        <f t="shared" si="592"/>
        <v>44317</v>
      </c>
      <c r="AA493" s="229">
        <f t="shared" si="578"/>
        <v>12963</v>
      </c>
      <c r="AB493" s="229">
        <f t="shared" si="579"/>
        <v>12534</v>
      </c>
      <c r="AC493" s="230">
        <f t="shared" si="580"/>
        <v>222</v>
      </c>
      <c r="AD493" s="182">
        <f t="shared" si="581"/>
        <v>8</v>
      </c>
      <c r="AE493" s="242">
        <f t="shared" si="582"/>
        <v>10577</v>
      </c>
      <c r="AF493" s="154">
        <v>11782</v>
      </c>
      <c r="AG493" s="183">
        <f t="shared" si="583"/>
        <v>16</v>
      </c>
      <c r="AH493" s="154">
        <v>11432</v>
      </c>
      <c r="AI493" s="183">
        <f t="shared" si="576"/>
        <v>1</v>
      </c>
      <c r="AJ493" s="184">
        <v>210</v>
      </c>
      <c r="AK493" s="185">
        <f t="shared" si="584"/>
        <v>0</v>
      </c>
      <c r="AL493" s="154">
        <v>49</v>
      </c>
      <c r="AM493" s="183">
        <f t="shared" si="585"/>
        <v>0</v>
      </c>
      <c r="AN493" s="154">
        <v>49</v>
      </c>
      <c r="AO493" s="183">
        <f t="shared" si="586"/>
        <v>0</v>
      </c>
      <c r="AP493" s="186">
        <v>0</v>
      </c>
      <c r="AQ493" s="185">
        <f t="shared" si="587"/>
        <v>4</v>
      </c>
      <c r="AR493" s="154">
        <v>1132</v>
      </c>
      <c r="AS493" s="183">
        <f t="shared" si="621"/>
        <v>0</v>
      </c>
      <c r="AT493" s="154">
        <v>1053</v>
      </c>
      <c r="AU493" s="183">
        <f t="shared" si="588"/>
        <v>0</v>
      </c>
      <c r="AV493" s="187">
        <v>12</v>
      </c>
      <c r="AW493" s="237">
        <f t="shared" si="575"/>
        <v>332</v>
      </c>
      <c r="AX493" s="236">
        <f t="shared" si="561"/>
        <v>44317</v>
      </c>
      <c r="AY493" s="6">
        <v>0</v>
      </c>
      <c r="AZ493" s="237">
        <f t="shared" si="622"/>
        <v>410</v>
      </c>
      <c r="BA493" s="237">
        <f t="shared" si="593"/>
        <v>276</v>
      </c>
      <c r="BB493" s="129">
        <v>0</v>
      </c>
      <c r="BC493" s="27">
        <f t="shared" si="589"/>
        <v>964</v>
      </c>
      <c r="BD493" s="237">
        <f t="shared" si="594"/>
        <v>311</v>
      </c>
      <c r="BE493" s="228">
        <f t="shared" si="590"/>
        <v>44317</v>
      </c>
      <c r="BF493" s="131">
        <f t="shared" si="574"/>
        <v>15</v>
      </c>
      <c r="BG493" s="131">
        <f t="shared" si="554"/>
        <v>5688</v>
      </c>
      <c r="BH493" s="228">
        <f t="shared" si="555"/>
        <v>44317</v>
      </c>
      <c r="BI493" s="131">
        <f t="shared" si="556"/>
        <v>5688</v>
      </c>
      <c r="BJ493" s="1">
        <f t="shared" si="557"/>
        <v>44317</v>
      </c>
      <c r="BK493">
        <f t="shared" si="615"/>
        <v>0</v>
      </c>
      <c r="BL493">
        <f t="shared" si="558"/>
        <v>16</v>
      </c>
      <c r="BM493">
        <f t="shared" si="612"/>
        <v>16</v>
      </c>
      <c r="BN493" s="1">
        <f t="shared" si="613"/>
        <v>44317</v>
      </c>
      <c r="BO493">
        <f t="shared" si="614"/>
        <v>9117</v>
      </c>
      <c r="BP493">
        <f t="shared" si="616"/>
        <v>4652</v>
      </c>
      <c r="BQ493" s="178">
        <f t="shared" si="595"/>
        <v>44317</v>
      </c>
      <c r="BR493">
        <f t="shared" si="596"/>
        <v>11782</v>
      </c>
      <c r="BS493">
        <f t="shared" si="597"/>
        <v>11432</v>
      </c>
      <c r="BT493">
        <f t="shared" si="598"/>
        <v>210</v>
      </c>
      <c r="BU493">
        <v>15</v>
      </c>
      <c r="BV493">
        <f t="shared" si="563"/>
        <v>8</v>
      </c>
      <c r="BW493">
        <f t="shared" si="623"/>
        <v>632</v>
      </c>
      <c r="BX493" s="178">
        <f t="shared" si="599"/>
        <v>44317</v>
      </c>
      <c r="BY493">
        <f t="shared" si="600"/>
        <v>49</v>
      </c>
      <c r="BZ493">
        <f t="shared" si="601"/>
        <v>49</v>
      </c>
      <c r="CA493">
        <f t="shared" si="602"/>
        <v>0</v>
      </c>
      <c r="CB493" s="178">
        <f t="shared" si="603"/>
        <v>44317</v>
      </c>
      <c r="CC493">
        <f t="shared" si="604"/>
        <v>1132</v>
      </c>
      <c r="CD493">
        <f t="shared" si="605"/>
        <v>1053</v>
      </c>
      <c r="CE493">
        <f t="shared" si="606"/>
        <v>12</v>
      </c>
      <c r="CI493" s="178">
        <f t="shared" si="607"/>
        <v>44317</v>
      </c>
      <c r="CJ493">
        <f t="shared" si="608"/>
        <v>8</v>
      </c>
      <c r="CK493">
        <f t="shared" si="609"/>
        <v>16</v>
      </c>
      <c r="CL493" s="178">
        <f t="shared" si="610"/>
        <v>44317</v>
      </c>
      <c r="CM493">
        <f t="shared" si="611"/>
        <v>1</v>
      </c>
      <c r="CN493" s="1">
        <f t="shared" si="565"/>
        <v>44317</v>
      </c>
      <c r="CO493" s="281">
        <f t="shared" si="566"/>
        <v>8</v>
      </c>
      <c r="CP493" s="1">
        <f t="shared" si="567"/>
        <v>44317</v>
      </c>
      <c r="CQ493" s="282">
        <f t="shared" si="568"/>
        <v>1</v>
      </c>
      <c r="CR493" s="178">
        <f t="shared" si="617"/>
        <v>44317</v>
      </c>
      <c r="CS493">
        <f t="shared" si="618"/>
        <v>4</v>
      </c>
      <c r="CT493">
        <f t="shared" si="619"/>
        <v>0</v>
      </c>
      <c r="CU493">
        <f t="shared" si="620"/>
        <v>0</v>
      </c>
    </row>
    <row r="494" spans="1:99" ht="18" customHeight="1" x14ac:dyDescent="0.65">
      <c r="A494" s="178">
        <v>44318</v>
      </c>
      <c r="B494" s="239">
        <v>11</v>
      </c>
      <c r="C494" s="153">
        <f t="shared" si="562"/>
        <v>5699</v>
      </c>
      <c r="D494" s="153">
        <f t="shared" si="577"/>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1"/>
        <v>306</v>
      </c>
      <c r="Z494" s="75">
        <f t="shared" si="592"/>
        <v>44318</v>
      </c>
      <c r="AA494" s="229">
        <f t="shared" si="578"/>
        <v>12970</v>
      </c>
      <c r="AB494" s="229">
        <f t="shared" si="579"/>
        <v>12549</v>
      </c>
      <c r="AC494" s="230">
        <f t="shared" si="580"/>
        <v>222</v>
      </c>
      <c r="AD494" s="182">
        <f t="shared" si="581"/>
        <v>2</v>
      </c>
      <c r="AE494" s="242">
        <f t="shared" si="582"/>
        <v>10579</v>
      </c>
      <c r="AF494" s="154">
        <v>11784</v>
      </c>
      <c r="AG494" s="183">
        <f t="shared" si="583"/>
        <v>13</v>
      </c>
      <c r="AH494" s="154">
        <v>11445</v>
      </c>
      <c r="AI494" s="183">
        <f t="shared" si="576"/>
        <v>0</v>
      </c>
      <c r="AJ494" s="184">
        <v>210</v>
      </c>
      <c r="AK494" s="185">
        <f t="shared" si="584"/>
        <v>0</v>
      </c>
      <c r="AL494" s="154">
        <v>49</v>
      </c>
      <c r="AM494" s="183">
        <f t="shared" si="585"/>
        <v>0</v>
      </c>
      <c r="AN494" s="154">
        <v>49</v>
      </c>
      <c r="AO494" s="183">
        <f t="shared" si="586"/>
        <v>0</v>
      </c>
      <c r="AP494" s="186">
        <v>0</v>
      </c>
      <c r="AQ494" s="185">
        <f t="shared" si="587"/>
        <v>5</v>
      </c>
      <c r="AR494" s="154">
        <v>1137</v>
      </c>
      <c r="AS494" s="183">
        <f t="shared" si="621"/>
        <v>2</v>
      </c>
      <c r="AT494" s="154">
        <v>1055</v>
      </c>
      <c r="AU494" s="183">
        <f t="shared" si="588"/>
        <v>0</v>
      </c>
      <c r="AV494" s="187">
        <v>12</v>
      </c>
      <c r="AW494" s="237">
        <f t="shared" si="575"/>
        <v>333</v>
      </c>
      <c r="AX494" s="236">
        <f t="shared" si="561"/>
        <v>44318</v>
      </c>
      <c r="AY494" s="6">
        <v>0</v>
      </c>
      <c r="AZ494" s="237">
        <f t="shared" si="622"/>
        <v>410</v>
      </c>
      <c r="BA494" s="237">
        <f t="shared" si="593"/>
        <v>277</v>
      </c>
      <c r="BB494" s="129">
        <v>0</v>
      </c>
      <c r="BC494" s="27">
        <f t="shared" si="589"/>
        <v>964</v>
      </c>
      <c r="BD494" s="237">
        <f t="shared" si="594"/>
        <v>312</v>
      </c>
      <c r="BE494" s="228">
        <f t="shared" si="590"/>
        <v>44318</v>
      </c>
      <c r="BF494" s="131">
        <f t="shared" si="574"/>
        <v>11</v>
      </c>
      <c r="BG494" s="131">
        <f t="shared" si="554"/>
        <v>5699</v>
      </c>
      <c r="BH494" s="228">
        <f t="shared" si="555"/>
        <v>44318</v>
      </c>
      <c r="BI494" s="131">
        <f t="shared" si="556"/>
        <v>5699</v>
      </c>
      <c r="BJ494" s="1">
        <f t="shared" si="557"/>
        <v>44318</v>
      </c>
      <c r="BK494">
        <f t="shared" si="615"/>
        <v>0</v>
      </c>
      <c r="BL494">
        <f t="shared" si="558"/>
        <v>12</v>
      </c>
      <c r="BM494">
        <f t="shared" si="612"/>
        <v>12</v>
      </c>
      <c r="BN494" s="1">
        <f t="shared" si="613"/>
        <v>44318</v>
      </c>
      <c r="BO494">
        <f t="shared" si="614"/>
        <v>9129</v>
      </c>
      <c r="BP494">
        <f t="shared" si="616"/>
        <v>4664</v>
      </c>
      <c r="BQ494" s="178">
        <f t="shared" si="595"/>
        <v>44318</v>
      </c>
      <c r="BR494">
        <f t="shared" si="596"/>
        <v>11784</v>
      </c>
      <c r="BS494">
        <f t="shared" si="597"/>
        <v>11445</v>
      </c>
      <c r="BT494">
        <f t="shared" si="598"/>
        <v>210</v>
      </c>
      <c r="BU494">
        <v>15</v>
      </c>
      <c r="BV494">
        <f t="shared" si="563"/>
        <v>2</v>
      </c>
      <c r="BW494">
        <f t="shared" si="623"/>
        <v>634</v>
      </c>
      <c r="BX494" s="178">
        <f t="shared" si="599"/>
        <v>44318</v>
      </c>
      <c r="BY494">
        <f t="shared" si="600"/>
        <v>49</v>
      </c>
      <c r="BZ494">
        <f t="shared" si="601"/>
        <v>49</v>
      </c>
      <c r="CA494">
        <f t="shared" si="602"/>
        <v>0</v>
      </c>
      <c r="CB494" s="178">
        <f t="shared" si="603"/>
        <v>44318</v>
      </c>
      <c r="CC494">
        <f t="shared" si="604"/>
        <v>1137</v>
      </c>
      <c r="CD494">
        <f t="shared" si="605"/>
        <v>1055</v>
      </c>
      <c r="CE494">
        <f t="shared" si="606"/>
        <v>12</v>
      </c>
      <c r="CI494" s="178">
        <f t="shared" si="607"/>
        <v>44318</v>
      </c>
      <c r="CJ494">
        <f t="shared" si="608"/>
        <v>2</v>
      </c>
      <c r="CK494">
        <f t="shared" si="609"/>
        <v>13</v>
      </c>
      <c r="CL494" s="178">
        <f t="shared" si="610"/>
        <v>44318</v>
      </c>
      <c r="CM494">
        <f t="shared" si="611"/>
        <v>0</v>
      </c>
      <c r="CN494" s="1">
        <f t="shared" si="565"/>
        <v>44318</v>
      </c>
      <c r="CO494" s="281">
        <f t="shared" si="566"/>
        <v>2</v>
      </c>
      <c r="CP494" s="1">
        <f t="shared" si="567"/>
        <v>44318</v>
      </c>
      <c r="CQ494" s="282">
        <f t="shared" si="568"/>
        <v>0</v>
      </c>
      <c r="CR494" s="178">
        <f t="shared" si="617"/>
        <v>44318</v>
      </c>
      <c r="CS494">
        <f t="shared" si="618"/>
        <v>5</v>
      </c>
      <c r="CT494">
        <f t="shared" si="619"/>
        <v>0</v>
      </c>
      <c r="CU494">
        <f t="shared" si="620"/>
        <v>2</v>
      </c>
    </row>
    <row r="495" spans="1:99" ht="18" customHeight="1" x14ac:dyDescent="0.65">
      <c r="A495" s="178">
        <v>44319</v>
      </c>
      <c r="B495" s="239">
        <v>17</v>
      </c>
      <c r="C495" s="153">
        <f t="shared" si="562"/>
        <v>5716</v>
      </c>
      <c r="D495" s="153">
        <f t="shared" si="577"/>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1"/>
        <v>307</v>
      </c>
      <c r="Z495" s="75">
        <f t="shared" si="592"/>
        <v>44319</v>
      </c>
      <c r="AA495" s="229">
        <f t="shared" si="578"/>
        <v>12980</v>
      </c>
      <c r="AB495" s="229">
        <f t="shared" si="579"/>
        <v>12554</v>
      </c>
      <c r="AC495" s="230">
        <f t="shared" si="580"/>
        <v>222</v>
      </c>
      <c r="AD495" s="182">
        <f t="shared" si="581"/>
        <v>2</v>
      </c>
      <c r="AE495" s="242">
        <f t="shared" si="582"/>
        <v>10581</v>
      </c>
      <c r="AF495" s="154">
        <v>11786</v>
      </c>
      <c r="AG495" s="183">
        <f t="shared" si="583"/>
        <v>2</v>
      </c>
      <c r="AH495" s="154">
        <v>11447</v>
      </c>
      <c r="AI495" s="183">
        <f t="shared" si="576"/>
        <v>0</v>
      </c>
      <c r="AJ495" s="184">
        <v>210</v>
      </c>
      <c r="AK495" s="185">
        <f t="shared" si="584"/>
        <v>0</v>
      </c>
      <c r="AL495" s="154">
        <v>49</v>
      </c>
      <c r="AM495" s="183">
        <f t="shared" si="585"/>
        <v>0</v>
      </c>
      <c r="AN495" s="154">
        <v>49</v>
      </c>
      <c r="AO495" s="183">
        <f t="shared" si="586"/>
        <v>0</v>
      </c>
      <c r="AP495" s="186">
        <v>0</v>
      </c>
      <c r="AQ495" s="185">
        <f t="shared" si="587"/>
        <v>8</v>
      </c>
      <c r="AR495" s="154">
        <v>1145</v>
      </c>
      <c r="AS495" s="183">
        <f t="shared" si="621"/>
        <v>3</v>
      </c>
      <c r="AT495" s="154">
        <v>1058</v>
      </c>
      <c r="AU495" s="183">
        <f t="shared" si="588"/>
        <v>0</v>
      </c>
      <c r="AV495" s="187">
        <v>12</v>
      </c>
      <c r="AW495" s="237">
        <f t="shared" si="575"/>
        <v>334</v>
      </c>
      <c r="AX495" s="236">
        <f t="shared" si="561"/>
        <v>44319</v>
      </c>
      <c r="AY495" s="6">
        <v>0</v>
      </c>
      <c r="AZ495" s="237">
        <f t="shared" si="622"/>
        <v>410</v>
      </c>
      <c r="BA495" s="237">
        <f t="shared" si="593"/>
        <v>278</v>
      </c>
      <c r="BB495" s="129">
        <v>0</v>
      </c>
      <c r="BC495" s="27">
        <f t="shared" si="589"/>
        <v>964</v>
      </c>
      <c r="BD495" s="237">
        <f t="shared" si="594"/>
        <v>313</v>
      </c>
      <c r="BE495" s="228">
        <f t="shared" si="590"/>
        <v>44319</v>
      </c>
      <c r="BF495" s="131">
        <f t="shared" si="574"/>
        <v>17</v>
      </c>
      <c r="BG495" s="131">
        <f t="shared" si="554"/>
        <v>5716</v>
      </c>
      <c r="BH495" s="228">
        <f t="shared" si="555"/>
        <v>44319</v>
      </c>
      <c r="BI495" s="131">
        <f t="shared" si="556"/>
        <v>5716</v>
      </c>
      <c r="BJ495" s="1">
        <f t="shared" si="557"/>
        <v>44319</v>
      </c>
      <c r="BK495">
        <f t="shared" si="615"/>
        <v>0</v>
      </c>
      <c r="BL495">
        <f t="shared" si="558"/>
        <v>20</v>
      </c>
      <c r="BM495">
        <f t="shared" si="612"/>
        <v>20</v>
      </c>
      <c r="BN495" s="1">
        <f t="shared" si="613"/>
        <v>44319</v>
      </c>
      <c r="BO495">
        <f t="shared" si="614"/>
        <v>9149</v>
      </c>
      <c r="BP495">
        <f t="shared" si="616"/>
        <v>4684</v>
      </c>
      <c r="BQ495" s="178">
        <f t="shared" si="595"/>
        <v>44319</v>
      </c>
      <c r="BR495">
        <f t="shared" si="596"/>
        <v>11786</v>
      </c>
      <c r="BS495">
        <f t="shared" si="597"/>
        <v>11447</v>
      </c>
      <c r="BT495">
        <f t="shared" si="598"/>
        <v>210</v>
      </c>
      <c r="BU495">
        <v>15</v>
      </c>
      <c r="BV495">
        <f t="shared" si="563"/>
        <v>2</v>
      </c>
      <c r="BW495">
        <f t="shared" si="623"/>
        <v>636</v>
      </c>
      <c r="BX495" s="178">
        <f t="shared" si="599"/>
        <v>44319</v>
      </c>
      <c r="BY495">
        <f t="shared" si="600"/>
        <v>49</v>
      </c>
      <c r="BZ495">
        <f t="shared" si="601"/>
        <v>49</v>
      </c>
      <c r="CA495">
        <f t="shared" si="602"/>
        <v>0</v>
      </c>
      <c r="CB495" s="178">
        <f t="shared" si="603"/>
        <v>44319</v>
      </c>
      <c r="CC495">
        <f t="shared" si="604"/>
        <v>1145</v>
      </c>
      <c r="CD495">
        <f t="shared" si="605"/>
        <v>1058</v>
      </c>
      <c r="CE495">
        <f t="shared" si="606"/>
        <v>12</v>
      </c>
      <c r="CI495" s="178">
        <f t="shared" si="607"/>
        <v>44319</v>
      </c>
      <c r="CJ495">
        <f t="shared" si="608"/>
        <v>2</v>
      </c>
      <c r="CK495">
        <f t="shared" si="609"/>
        <v>2</v>
      </c>
      <c r="CL495" s="178">
        <f t="shared" si="610"/>
        <v>44319</v>
      </c>
      <c r="CM495">
        <f t="shared" si="611"/>
        <v>0</v>
      </c>
      <c r="CN495" s="1">
        <f t="shared" si="565"/>
        <v>44319</v>
      </c>
      <c r="CO495" s="281">
        <f t="shared" si="566"/>
        <v>2</v>
      </c>
      <c r="CP495" s="1">
        <f t="shared" si="567"/>
        <v>44319</v>
      </c>
      <c r="CQ495" s="282">
        <f t="shared" si="568"/>
        <v>0</v>
      </c>
      <c r="CR495" s="178">
        <f t="shared" si="617"/>
        <v>44319</v>
      </c>
      <c r="CS495">
        <f t="shared" si="618"/>
        <v>8</v>
      </c>
      <c r="CT495">
        <f t="shared" si="619"/>
        <v>0</v>
      </c>
      <c r="CU495">
        <f t="shared" si="620"/>
        <v>3</v>
      </c>
    </row>
    <row r="496" spans="1:99" ht="18" customHeight="1" x14ac:dyDescent="0.65">
      <c r="A496" s="178">
        <v>44320</v>
      </c>
      <c r="B496" s="239">
        <v>7</v>
      </c>
      <c r="C496" s="153">
        <f t="shared" si="562"/>
        <v>5723</v>
      </c>
      <c r="D496" s="153">
        <f t="shared" si="577"/>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1"/>
        <v>308</v>
      </c>
      <c r="Z496" s="75">
        <f t="shared" si="592"/>
        <v>44320</v>
      </c>
      <c r="AA496" s="229">
        <f t="shared" si="578"/>
        <v>12992</v>
      </c>
      <c r="AB496" s="229">
        <f t="shared" si="579"/>
        <v>12567</v>
      </c>
      <c r="AC496" s="230">
        <f t="shared" si="580"/>
        <v>222</v>
      </c>
      <c r="AD496" s="182">
        <f t="shared" si="581"/>
        <v>4</v>
      </c>
      <c r="AE496" s="242">
        <f t="shared" si="582"/>
        <v>10585</v>
      </c>
      <c r="AF496" s="154">
        <v>11790</v>
      </c>
      <c r="AG496" s="183">
        <f t="shared" si="583"/>
        <v>4</v>
      </c>
      <c r="AH496" s="154">
        <v>11451</v>
      </c>
      <c r="AI496" s="183">
        <f t="shared" si="576"/>
        <v>0</v>
      </c>
      <c r="AJ496" s="184">
        <v>210</v>
      </c>
      <c r="AK496" s="185">
        <f t="shared" si="584"/>
        <v>0</v>
      </c>
      <c r="AL496" s="154">
        <v>49</v>
      </c>
      <c r="AM496" s="183">
        <f t="shared" si="585"/>
        <v>0</v>
      </c>
      <c r="AN496" s="154">
        <v>49</v>
      </c>
      <c r="AO496" s="183">
        <f t="shared" si="586"/>
        <v>0</v>
      </c>
      <c r="AP496" s="186">
        <v>0</v>
      </c>
      <c r="AQ496" s="185">
        <f t="shared" si="587"/>
        <v>8</v>
      </c>
      <c r="AR496" s="154">
        <v>1153</v>
      </c>
      <c r="AS496" s="183">
        <f t="shared" si="621"/>
        <v>9</v>
      </c>
      <c r="AT496" s="154">
        <v>1067</v>
      </c>
      <c r="AU496" s="183">
        <f t="shared" si="588"/>
        <v>0</v>
      </c>
      <c r="AV496" s="187">
        <v>12</v>
      </c>
      <c r="AW496" s="237">
        <f t="shared" si="575"/>
        <v>335</v>
      </c>
      <c r="AX496" s="236">
        <f t="shared" si="561"/>
        <v>44320</v>
      </c>
      <c r="AY496" s="6">
        <v>0</v>
      </c>
      <c r="AZ496" s="237">
        <f t="shared" si="622"/>
        <v>410</v>
      </c>
      <c r="BA496" s="237">
        <f t="shared" si="593"/>
        <v>279</v>
      </c>
      <c r="BB496" s="129">
        <v>0</v>
      </c>
      <c r="BC496" s="27">
        <f t="shared" si="589"/>
        <v>964</v>
      </c>
      <c r="BD496" s="237">
        <f t="shared" si="594"/>
        <v>314</v>
      </c>
      <c r="BE496" s="228">
        <f t="shared" si="590"/>
        <v>44320</v>
      </c>
      <c r="BF496" s="131">
        <f t="shared" si="574"/>
        <v>7</v>
      </c>
      <c r="BG496" s="131">
        <f t="shared" si="554"/>
        <v>5723</v>
      </c>
      <c r="BH496" s="228">
        <f t="shared" si="555"/>
        <v>44320</v>
      </c>
      <c r="BI496" s="131">
        <f t="shared" si="556"/>
        <v>5723</v>
      </c>
      <c r="BJ496" s="1">
        <f t="shared" si="557"/>
        <v>44320</v>
      </c>
      <c r="BK496">
        <f t="shared" si="615"/>
        <v>0</v>
      </c>
      <c r="BL496">
        <f t="shared" si="558"/>
        <v>10</v>
      </c>
      <c r="BM496">
        <f t="shared" si="612"/>
        <v>10</v>
      </c>
      <c r="BN496" s="1">
        <f t="shared" si="613"/>
        <v>44320</v>
      </c>
      <c r="BO496">
        <f t="shared" si="614"/>
        <v>9159</v>
      </c>
      <c r="BP496">
        <f t="shared" si="616"/>
        <v>4694</v>
      </c>
      <c r="BQ496" s="178">
        <f t="shared" si="595"/>
        <v>44320</v>
      </c>
      <c r="BR496">
        <f t="shared" si="596"/>
        <v>11790</v>
      </c>
      <c r="BS496">
        <f t="shared" si="597"/>
        <v>11451</v>
      </c>
      <c r="BT496">
        <f t="shared" si="598"/>
        <v>210</v>
      </c>
      <c r="BU496">
        <v>15</v>
      </c>
      <c r="BV496">
        <f t="shared" si="563"/>
        <v>4</v>
      </c>
      <c r="BW496">
        <f t="shared" si="623"/>
        <v>640</v>
      </c>
      <c r="BX496" s="178">
        <f t="shared" si="599"/>
        <v>44320</v>
      </c>
      <c r="BY496">
        <f t="shared" si="600"/>
        <v>49</v>
      </c>
      <c r="BZ496">
        <f t="shared" si="601"/>
        <v>49</v>
      </c>
      <c r="CA496">
        <f t="shared" si="602"/>
        <v>0</v>
      </c>
      <c r="CB496" s="178">
        <f t="shared" si="603"/>
        <v>44320</v>
      </c>
      <c r="CC496">
        <f t="shared" si="604"/>
        <v>1153</v>
      </c>
      <c r="CD496">
        <f t="shared" si="605"/>
        <v>1067</v>
      </c>
      <c r="CE496">
        <f t="shared" si="606"/>
        <v>12</v>
      </c>
      <c r="CI496" s="178">
        <f t="shared" si="607"/>
        <v>44320</v>
      </c>
      <c r="CJ496">
        <f t="shared" si="608"/>
        <v>4</v>
      </c>
      <c r="CK496">
        <f t="shared" si="609"/>
        <v>4</v>
      </c>
      <c r="CL496" s="178">
        <f t="shared" si="610"/>
        <v>44320</v>
      </c>
      <c r="CM496">
        <f t="shared" si="611"/>
        <v>0</v>
      </c>
      <c r="CN496" s="1">
        <f t="shared" si="565"/>
        <v>44320</v>
      </c>
      <c r="CO496" s="281">
        <f t="shared" si="566"/>
        <v>4</v>
      </c>
      <c r="CP496" s="1">
        <f t="shared" si="567"/>
        <v>44320</v>
      </c>
      <c r="CQ496" s="282">
        <f t="shared" si="568"/>
        <v>0</v>
      </c>
      <c r="CR496" s="178">
        <f t="shared" si="617"/>
        <v>44320</v>
      </c>
      <c r="CS496">
        <f t="shared" si="618"/>
        <v>8</v>
      </c>
      <c r="CT496">
        <f t="shared" si="619"/>
        <v>0</v>
      </c>
      <c r="CU496">
        <f t="shared" si="620"/>
        <v>9</v>
      </c>
    </row>
    <row r="497" spans="1:99" ht="18" customHeight="1" x14ac:dyDescent="0.65">
      <c r="A497" s="178">
        <v>44321</v>
      </c>
      <c r="B497" s="239">
        <v>5</v>
      </c>
      <c r="C497" s="153">
        <f t="shared" si="562"/>
        <v>5728</v>
      </c>
      <c r="D497" s="153">
        <f t="shared" si="577"/>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1"/>
        <v>309</v>
      </c>
      <c r="Z497" s="75">
        <f t="shared" si="592"/>
        <v>44321</v>
      </c>
      <c r="AA497" s="229">
        <f t="shared" si="578"/>
        <v>13005</v>
      </c>
      <c r="AB497" s="229">
        <f t="shared" si="579"/>
        <v>12585</v>
      </c>
      <c r="AC497" s="230">
        <f t="shared" si="580"/>
        <v>222</v>
      </c>
      <c r="AD497" s="182">
        <f t="shared" si="581"/>
        <v>6</v>
      </c>
      <c r="AE497" s="242">
        <f t="shared" si="582"/>
        <v>10591</v>
      </c>
      <c r="AF497" s="154">
        <v>11796</v>
      </c>
      <c r="AG497" s="183">
        <f t="shared" si="583"/>
        <v>11</v>
      </c>
      <c r="AH497" s="154">
        <v>11462</v>
      </c>
      <c r="AI497" s="183">
        <f t="shared" si="576"/>
        <v>0</v>
      </c>
      <c r="AJ497" s="184">
        <v>210</v>
      </c>
      <c r="AK497" s="185">
        <f t="shared" si="584"/>
        <v>0</v>
      </c>
      <c r="AL497" s="154">
        <v>49</v>
      </c>
      <c r="AM497" s="183">
        <f t="shared" si="585"/>
        <v>0</v>
      </c>
      <c r="AN497" s="154">
        <v>49</v>
      </c>
      <c r="AO497" s="183">
        <f t="shared" si="586"/>
        <v>0</v>
      </c>
      <c r="AP497" s="186">
        <v>0</v>
      </c>
      <c r="AQ497" s="185">
        <f t="shared" si="587"/>
        <v>7</v>
      </c>
      <c r="AR497" s="154">
        <v>1160</v>
      </c>
      <c r="AS497" s="183">
        <f t="shared" si="621"/>
        <v>7</v>
      </c>
      <c r="AT497" s="154">
        <v>1074</v>
      </c>
      <c r="AU497" s="183">
        <f t="shared" si="588"/>
        <v>0</v>
      </c>
      <c r="AV497" s="187">
        <v>12</v>
      </c>
      <c r="AW497" s="237">
        <f t="shared" si="575"/>
        <v>336</v>
      </c>
      <c r="AX497" s="236">
        <f t="shared" si="561"/>
        <v>44321</v>
      </c>
      <c r="AY497" s="6">
        <v>0</v>
      </c>
      <c r="AZ497" s="237">
        <f t="shared" si="622"/>
        <v>410</v>
      </c>
      <c r="BA497" s="237">
        <f t="shared" si="593"/>
        <v>280</v>
      </c>
      <c r="BB497" s="129">
        <v>0</v>
      </c>
      <c r="BC497" s="27">
        <f t="shared" si="589"/>
        <v>964</v>
      </c>
      <c r="BD497" s="237">
        <f t="shared" si="594"/>
        <v>315</v>
      </c>
      <c r="BE497" s="228">
        <f t="shared" si="590"/>
        <v>44321</v>
      </c>
      <c r="BF497" s="131">
        <f t="shared" si="574"/>
        <v>5</v>
      </c>
      <c r="BG497" s="131">
        <f t="shared" si="554"/>
        <v>5728</v>
      </c>
      <c r="BH497" s="228">
        <f t="shared" si="555"/>
        <v>44321</v>
      </c>
      <c r="BI497" s="131">
        <f t="shared" si="556"/>
        <v>5728</v>
      </c>
      <c r="BJ497" s="1">
        <f t="shared" si="557"/>
        <v>44321</v>
      </c>
      <c r="BK497">
        <f t="shared" si="615"/>
        <v>0</v>
      </c>
      <c r="BL497">
        <f t="shared" si="558"/>
        <v>7</v>
      </c>
      <c r="BM497">
        <f t="shared" si="612"/>
        <v>7</v>
      </c>
      <c r="BN497" s="1">
        <f t="shared" si="613"/>
        <v>44321</v>
      </c>
      <c r="BO497">
        <f t="shared" si="614"/>
        <v>9166</v>
      </c>
      <c r="BP497">
        <f t="shared" si="616"/>
        <v>4701</v>
      </c>
      <c r="BQ497" s="178">
        <f t="shared" si="595"/>
        <v>44321</v>
      </c>
      <c r="BR497">
        <f t="shared" si="596"/>
        <v>11796</v>
      </c>
      <c r="BS497">
        <f t="shared" si="597"/>
        <v>11462</v>
      </c>
      <c r="BT497">
        <f t="shared" si="598"/>
        <v>210</v>
      </c>
      <c r="BU497">
        <v>15</v>
      </c>
      <c r="BV497">
        <f t="shared" si="563"/>
        <v>6</v>
      </c>
      <c r="BW497">
        <f t="shared" si="623"/>
        <v>646</v>
      </c>
      <c r="BX497" s="178">
        <f t="shared" si="599"/>
        <v>44321</v>
      </c>
      <c r="BY497">
        <f t="shared" si="600"/>
        <v>49</v>
      </c>
      <c r="BZ497">
        <f t="shared" si="601"/>
        <v>49</v>
      </c>
      <c r="CA497">
        <f t="shared" si="602"/>
        <v>0</v>
      </c>
      <c r="CB497" s="178">
        <f t="shared" si="603"/>
        <v>44321</v>
      </c>
      <c r="CC497">
        <f t="shared" si="604"/>
        <v>1160</v>
      </c>
      <c r="CD497">
        <f t="shared" si="605"/>
        <v>1074</v>
      </c>
      <c r="CE497">
        <f t="shared" si="606"/>
        <v>12</v>
      </c>
      <c r="CI497" s="178">
        <f t="shared" si="607"/>
        <v>44321</v>
      </c>
      <c r="CJ497">
        <f t="shared" si="608"/>
        <v>6</v>
      </c>
      <c r="CK497">
        <f t="shared" si="609"/>
        <v>11</v>
      </c>
      <c r="CL497" s="178">
        <f t="shared" si="610"/>
        <v>44321</v>
      </c>
      <c r="CM497">
        <f t="shared" si="611"/>
        <v>0</v>
      </c>
      <c r="CN497" s="1">
        <f t="shared" si="565"/>
        <v>44321</v>
      </c>
      <c r="CO497" s="281">
        <f t="shared" si="566"/>
        <v>6</v>
      </c>
      <c r="CP497" s="1">
        <f t="shared" si="567"/>
        <v>44321</v>
      </c>
      <c r="CQ497" s="282">
        <f t="shared" si="568"/>
        <v>0</v>
      </c>
      <c r="CR497" s="178">
        <f t="shared" si="617"/>
        <v>44321</v>
      </c>
      <c r="CS497">
        <f t="shared" si="618"/>
        <v>7</v>
      </c>
      <c r="CT497">
        <f t="shared" si="619"/>
        <v>0</v>
      </c>
      <c r="CU497">
        <f t="shared" si="620"/>
        <v>7</v>
      </c>
    </row>
    <row r="498" spans="1:99" ht="18" customHeight="1" x14ac:dyDescent="0.65">
      <c r="A498" s="178">
        <v>44322</v>
      </c>
      <c r="B498" s="239">
        <v>13</v>
      </c>
      <c r="C498" s="153">
        <f t="shared" si="562"/>
        <v>5741</v>
      </c>
      <c r="D498" s="153">
        <f t="shared" si="577"/>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1"/>
        <v>310</v>
      </c>
      <c r="Z498" s="75">
        <f t="shared" si="592"/>
        <v>44322</v>
      </c>
      <c r="AA498" s="229">
        <f t="shared" si="578"/>
        <v>13020</v>
      </c>
      <c r="AB498" s="229">
        <f t="shared" si="579"/>
        <v>12592</v>
      </c>
      <c r="AC498" s="230">
        <f t="shared" si="580"/>
        <v>222</v>
      </c>
      <c r="AD498" s="182">
        <f t="shared" si="581"/>
        <v>2</v>
      </c>
      <c r="AE498" s="242">
        <f t="shared" si="582"/>
        <v>10593</v>
      </c>
      <c r="AF498" s="154">
        <v>11798</v>
      </c>
      <c r="AG498" s="183">
        <f t="shared" si="583"/>
        <v>6</v>
      </c>
      <c r="AH498" s="154">
        <v>11468</v>
      </c>
      <c r="AI498" s="183">
        <f t="shared" ref="AI498:AI529" si="624">+AJ498-AJ497</f>
        <v>0</v>
      </c>
      <c r="AJ498" s="184">
        <v>210</v>
      </c>
      <c r="AK498" s="185">
        <f t="shared" si="584"/>
        <v>0</v>
      </c>
      <c r="AL498" s="154">
        <v>49</v>
      </c>
      <c r="AM498" s="183">
        <f t="shared" si="585"/>
        <v>0</v>
      </c>
      <c r="AN498" s="154">
        <v>49</v>
      </c>
      <c r="AO498" s="183">
        <f t="shared" si="586"/>
        <v>0</v>
      </c>
      <c r="AP498" s="186">
        <v>0</v>
      </c>
      <c r="AQ498" s="185">
        <f t="shared" si="587"/>
        <v>13</v>
      </c>
      <c r="AR498" s="154">
        <v>1173</v>
      </c>
      <c r="AS498" s="183">
        <f t="shared" si="621"/>
        <v>1</v>
      </c>
      <c r="AT498" s="154">
        <v>1075</v>
      </c>
      <c r="AU498" s="183">
        <f t="shared" si="588"/>
        <v>0</v>
      </c>
      <c r="AV498" s="187">
        <v>12</v>
      </c>
      <c r="AW498" s="237">
        <f t="shared" si="575"/>
        <v>337</v>
      </c>
      <c r="AX498" s="236">
        <f t="shared" si="561"/>
        <v>44322</v>
      </c>
      <c r="AY498" s="6">
        <v>0</v>
      </c>
      <c r="AZ498" s="237">
        <f t="shared" si="622"/>
        <v>410</v>
      </c>
      <c r="BA498" s="237">
        <f t="shared" si="593"/>
        <v>281</v>
      </c>
      <c r="BB498" s="129">
        <v>0</v>
      </c>
      <c r="BC498" s="27">
        <f t="shared" si="589"/>
        <v>964</v>
      </c>
      <c r="BD498" s="237">
        <f t="shared" si="594"/>
        <v>316</v>
      </c>
      <c r="BE498" s="228">
        <f t="shared" si="590"/>
        <v>44322</v>
      </c>
      <c r="BF498" s="131">
        <f t="shared" si="574"/>
        <v>13</v>
      </c>
      <c r="BG498" s="131">
        <f t="shared" si="554"/>
        <v>5741</v>
      </c>
      <c r="BH498" s="228">
        <f t="shared" si="555"/>
        <v>44322</v>
      </c>
      <c r="BI498" s="131">
        <f t="shared" si="556"/>
        <v>5741</v>
      </c>
      <c r="BJ498" s="1">
        <f t="shared" si="557"/>
        <v>44322</v>
      </c>
      <c r="BK498">
        <f t="shared" si="615"/>
        <v>0</v>
      </c>
      <c r="BL498">
        <f t="shared" si="558"/>
        <v>17</v>
      </c>
      <c r="BM498">
        <f t="shared" si="612"/>
        <v>17</v>
      </c>
      <c r="BN498" s="1">
        <f t="shared" si="613"/>
        <v>44322</v>
      </c>
      <c r="BO498">
        <f t="shared" si="614"/>
        <v>9183</v>
      </c>
      <c r="BP498">
        <f t="shared" si="616"/>
        <v>4718</v>
      </c>
      <c r="BQ498" s="178">
        <f t="shared" si="595"/>
        <v>44322</v>
      </c>
      <c r="BR498">
        <f t="shared" si="596"/>
        <v>11798</v>
      </c>
      <c r="BS498">
        <f t="shared" si="597"/>
        <v>11468</v>
      </c>
      <c r="BT498">
        <f t="shared" si="598"/>
        <v>210</v>
      </c>
      <c r="BU498">
        <v>15</v>
      </c>
      <c r="BV498">
        <f t="shared" si="563"/>
        <v>2</v>
      </c>
      <c r="BW498">
        <f t="shared" si="623"/>
        <v>648</v>
      </c>
      <c r="BX498" s="178">
        <f t="shared" si="599"/>
        <v>44322</v>
      </c>
      <c r="BY498">
        <f t="shared" si="600"/>
        <v>49</v>
      </c>
      <c r="BZ498">
        <f t="shared" si="601"/>
        <v>49</v>
      </c>
      <c r="CA498">
        <f t="shared" si="602"/>
        <v>0</v>
      </c>
      <c r="CB498" s="178">
        <f t="shared" si="603"/>
        <v>44322</v>
      </c>
      <c r="CC498">
        <f t="shared" si="604"/>
        <v>1173</v>
      </c>
      <c r="CD498">
        <f t="shared" si="605"/>
        <v>1075</v>
      </c>
      <c r="CE498">
        <f t="shared" si="606"/>
        <v>12</v>
      </c>
      <c r="CI498" s="178">
        <f t="shared" si="607"/>
        <v>44322</v>
      </c>
      <c r="CJ498">
        <f t="shared" si="608"/>
        <v>2</v>
      </c>
      <c r="CK498">
        <f t="shared" si="609"/>
        <v>6</v>
      </c>
      <c r="CL498" s="178">
        <f t="shared" si="610"/>
        <v>44322</v>
      </c>
      <c r="CM498">
        <f t="shared" si="611"/>
        <v>0</v>
      </c>
      <c r="CN498" s="1">
        <f t="shared" si="565"/>
        <v>44322</v>
      </c>
      <c r="CO498" s="281">
        <f t="shared" si="566"/>
        <v>2</v>
      </c>
      <c r="CP498" s="1">
        <f t="shared" si="567"/>
        <v>44322</v>
      </c>
      <c r="CQ498" s="282">
        <f t="shared" si="568"/>
        <v>0</v>
      </c>
      <c r="CR498" s="178">
        <f t="shared" si="617"/>
        <v>44322</v>
      </c>
      <c r="CS498">
        <f t="shared" si="618"/>
        <v>13</v>
      </c>
      <c r="CT498">
        <f t="shared" si="619"/>
        <v>0</v>
      </c>
      <c r="CU498">
        <f t="shared" si="620"/>
        <v>1</v>
      </c>
    </row>
    <row r="499" spans="1:99" ht="18" customHeight="1" x14ac:dyDescent="0.65">
      <c r="A499" s="178">
        <v>44323</v>
      </c>
      <c r="B499" s="239">
        <v>7</v>
      </c>
      <c r="C499" s="153">
        <f t="shared" si="562"/>
        <v>5748</v>
      </c>
      <c r="D499" s="153">
        <f t="shared" ref="D499:D530" si="625">+C499-F499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1"/>
        <v>311</v>
      </c>
      <c r="Z499" s="75">
        <f t="shared" si="592"/>
        <v>44323</v>
      </c>
      <c r="AA499" s="229">
        <f t="shared" ref="AA499:AA530" si="626">+AF499+AL499+AR499</f>
        <v>13028</v>
      </c>
      <c r="AB499" s="229">
        <f t="shared" ref="AB499:AB530" si="627">+AH499+AN499+AT499</f>
        <v>12599</v>
      </c>
      <c r="AC499" s="230">
        <f t="shared" ref="AC499:AC530" si="628">+AJ499+AP499+AV499</f>
        <v>222</v>
      </c>
      <c r="AD499" s="182">
        <f t="shared" ref="AD499:AD530" si="629">+AF499-AF498</f>
        <v>3</v>
      </c>
      <c r="AE499" s="242">
        <f t="shared" ref="AE499:AE530" si="630">+AE498+AD499</f>
        <v>10596</v>
      </c>
      <c r="AF499" s="154">
        <v>11801</v>
      </c>
      <c r="AG499" s="183">
        <f t="shared" ref="AG499:AG530" si="631">+AH499-AH498</f>
        <v>5</v>
      </c>
      <c r="AH499" s="154">
        <v>11473</v>
      </c>
      <c r="AI499" s="183">
        <f t="shared" si="624"/>
        <v>0</v>
      </c>
      <c r="AJ499" s="184">
        <v>210</v>
      </c>
      <c r="AK499" s="185">
        <f t="shared" ref="AK499:AK530" si="632">+AL499-AL498</f>
        <v>0</v>
      </c>
      <c r="AL499" s="154">
        <v>49</v>
      </c>
      <c r="AM499" s="183">
        <f t="shared" ref="AM499:AM530" si="633">+AN499-AN498</f>
        <v>0</v>
      </c>
      <c r="AN499" s="154">
        <v>49</v>
      </c>
      <c r="AO499" s="183">
        <f t="shared" ref="AO499:AO530" si="634">+AP499-AP498</f>
        <v>0</v>
      </c>
      <c r="AP499" s="186">
        <v>0</v>
      </c>
      <c r="AQ499" s="185">
        <f t="shared" ref="AQ499:AQ530" si="635">+AR499-AR498</f>
        <v>5</v>
      </c>
      <c r="AR499" s="154">
        <v>1178</v>
      </c>
      <c r="AS499" s="183">
        <f t="shared" si="621"/>
        <v>2</v>
      </c>
      <c r="AT499" s="154">
        <v>1077</v>
      </c>
      <c r="AU499" s="183">
        <f t="shared" ref="AU499:AU530" si="636">+AV499-AV498</f>
        <v>0</v>
      </c>
      <c r="AV499" s="187">
        <v>12</v>
      </c>
      <c r="AW499" s="237">
        <f t="shared" si="575"/>
        <v>338</v>
      </c>
      <c r="AX499" s="236">
        <f t="shared" si="561"/>
        <v>44323</v>
      </c>
      <c r="AY499" s="6">
        <v>0</v>
      </c>
      <c r="AZ499" s="237">
        <f t="shared" si="622"/>
        <v>410</v>
      </c>
      <c r="BA499" s="237">
        <f t="shared" si="593"/>
        <v>282</v>
      </c>
      <c r="BB499" s="129">
        <v>0</v>
      </c>
      <c r="BC499" s="27">
        <f t="shared" ref="BC499:BC530" si="637">+BC498+BB499</f>
        <v>964</v>
      </c>
      <c r="BD499" s="237">
        <f t="shared" si="594"/>
        <v>317</v>
      </c>
      <c r="BE499" s="228">
        <f t="shared" ref="BE499:BE530" si="638">+Z499</f>
        <v>44323</v>
      </c>
      <c r="BF499" s="131">
        <f t="shared" si="574"/>
        <v>7</v>
      </c>
      <c r="BG499" s="131">
        <f t="shared" ref="BG499:BG562" si="639">+BI499</f>
        <v>5748</v>
      </c>
      <c r="BH499" s="228">
        <f t="shared" ref="BH499:BH562" si="640">+A499</f>
        <v>44323</v>
      </c>
      <c r="BI499" s="131">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78">
        <f t="shared" si="595"/>
        <v>44323</v>
      </c>
      <c r="BR499">
        <f t="shared" si="596"/>
        <v>11801</v>
      </c>
      <c r="BS499">
        <f t="shared" si="597"/>
        <v>11473</v>
      </c>
      <c r="BT499">
        <f t="shared" si="598"/>
        <v>210</v>
      </c>
      <c r="BU499">
        <v>15</v>
      </c>
      <c r="BV499">
        <f t="shared" si="563"/>
        <v>3</v>
      </c>
      <c r="BW499">
        <f t="shared" si="623"/>
        <v>651</v>
      </c>
      <c r="BX499" s="178">
        <f t="shared" si="599"/>
        <v>44323</v>
      </c>
      <c r="BY499">
        <f t="shared" si="600"/>
        <v>49</v>
      </c>
      <c r="BZ499">
        <f t="shared" si="601"/>
        <v>49</v>
      </c>
      <c r="CA499">
        <f t="shared" si="602"/>
        <v>0</v>
      </c>
      <c r="CB499" s="178">
        <f t="shared" si="603"/>
        <v>44323</v>
      </c>
      <c r="CC499">
        <f t="shared" si="604"/>
        <v>1178</v>
      </c>
      <c r="CD499">
        <f t="shared" si="605"/>
        <v>1077</v>
      </c>
      <c r="CE499">
        <f t="shared" si="606"/>
        <v>12</v>
      </c>
      <c r="CI499" s="178">
        <f t="shared" si="607"/>
        <v>44323</v>
      </c>
      <c r="CJ499">
        <f t="shared" si="608"/>
        <v>3</v>
      </c>
      <c r="CK499">
        <f t="shared" si="609"/>
        <v>5</v>
      </c>
      <c r="CL499" s="178">
        <f t="shared" si="610"/>
        <v>44323</v>
      </c>
      <c r="CM499">
        <f t="shared" si="611"/>
        <v>0</v>
      </c>
      <c r="CN499" s="1">
        <f t="shared" si="565"/>
        <v>44323</v>
      </c>
      <c r="CO499" s="281">
        <f t="shared" si="566"/>
        <v>3</v>
      </c>
      <c r="CP499" s="1">
        <f t="shared" si="567"/>
        <v>44323</v>
      </c>
      <c r="CQ499" s="282">
        <f t="shared" si="568"/>
        <v>0</v>
      </c>
      <c r="CR499" s="178">
        <f t="shared" si="617"/>
        <v>44323</v>
      </c>
      <c r="CS499">
        <f t="shared" si="618"/>
        <v>5</v>
      </c>
      <c r="CT499">
        <f t="shared" si="619"/>
        <v>0</v>
      </c>
      <c r="CU499">
        <f t="shared" si="620"/>
        <v>2</v>
      </c>
    </row>
    <row r="500" spans="1:99" ht="18" customHeight="1" x14ac:dyDescent="0.65">
      <c r="A500" s="178">
        <v>44324</v>
      </c>
      <c r="B500" s="239">
        <v>12</v>
      </c>
      <c r="C500" s="153">
        <f t="shared" si="562"/>
        <v>5760</v>
      </c>
      <c r="D500" s="153">
        <f t="shared" si="625"/>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1"/>
        <v>312</v>
      </c>
      <c r="Z500" s="75">
        <f t="shared" si="592"/>
        <v>44324</v>
      </c>
      <c r="AA500" s="229">
        <f t="shared" si="626"/>
        <v>13038</v>
      </c>
      <c r="AB500" s="229">
        <f t="shared" si="627"/>
        <v>12617</v>
      </c>
      <c r="AC500" s="230">
        <f t="shared" si="628"/>
        <v>222</v>
      </c>
      <c r="AD500" s="182">
        <f t="shared" si="629"/>
        <v>5</v>
      </c>
      <c r="AE500" s="242">
        <f t="shared" si="630"/>
        <v>10601</v>
      </c>
      <c r="AF500" s="154">
        <v>11806</v>
      </c>
      <c r="AG500" s="183">
        <f t="shared" si="631"/>
        <v>13</v>
      </c>
      <c r="AH500" s="154">
        <v>11486</v>
      </c>
      <c r="AI500" s="183">
        <f t="shared" si="624"/>
        <v>0</v>
      </c>
      <c r="AJ500" s="184">
        <v>210</v>
      </c>
      <c r="AK500" s="185">
        <f t="shared" si="632"/>
        <v>0</v>
      </c>
      <c r="AL500" s="154">
        <v>49</v>
      </c>
      <c r="AM500" s="183">
        <f t="shared" si="633"/>
        <v>0</v>
      </c>
      <c r="AN500" s="154">
        <v>49</v>
      </c>
      <c r="AO500" s="183">
        <f t="shared" si="634"/>
        <v>0</v>
      </c>
      <c r="AP500" s="186">
        <v>0</v>
      </c>
      <c r="AQ500" s="185">
        <f t="shared" si="635"/>
        <v>5</v>
      </c>
      <c r="AR500" s="154">
        <v>1183</v>
      </c>
      <c r="AS500" s="183">
        <f t="shared" si="621"/>
        <v>5</v>
      </c>
      <c r="AT500" s="154">
        <v>1082</v>
      </c>
      <c r="AU500" s="183">
        <f t="shared" si="636"/>
        <v>0</v>
      </c>
      <c r="AV500" s="187">
        <v>12</v>
      </c>
      <c r="AW500" s="237">
        <f t="shared" si="575"/>
        <v>339</v>
      </c>
      <c r="AX500" s="236">
        <f t="shared" si="561"/>
        <v>44324</v>
      </c>
      <c r="AY500" s="6">
        <v>0</v>
      </c>
      <c r="AZ500" s="237">
        <f t="shared" si="622"/>
        <v>410</v>
      </c>
      <c r="BA500" s="237">
        <f t="shared" si="593"/>
        <v>283</v>
      </c>
      <c r="BB500" s="129">
        <v>0</v>
      </c>
      <c r="BC500" s="27">
        <f t="shared" si="637"/>
        <v>964</v>
      </c>
      <c r="BD500" s="237">
        <f t="shared" si="594"/>
        <v>318</v>
      </c>
      <c r="BE500" s="228">
        <f t="shared" si="638"/>
        <v>44324</v>
      </c>
      <c r="BF500" s="131">
        <f t="shared" si="574"/>
        <v>12</v>
      </c>
      <c r="BG500" s="131">
        <f t="shared" si="639"/>
        <v>5760</v>
      </c>
      <c r="BH500" s="228">
        <f t="shared" si="640"/>
        <v>44324</v>
      </c>
      <c r="BI500" s="131">
        <f t="shared" si="641"/>
        <v>5760</v>
      </c>
      <c r="BJ500" s="1">
        <f t="shared" si="642"/>
        <v>44324</v>
      </c>
      <c r="BK500">
        <f t="shared" si="615"/>
        <v>0</v>
      </c>
      <c r="BL500">
        <f t="shared" si="643"/>
        <v>10</v>
      </c>
      <c r="BM500">
        <f t="shared" si="612"/>
        <v>10</v>
      </c>
      <c r="BN500" s="1">
        <f t="shared" si="613"/>
        <v>44324</v>
      </c>
      <c r="BO500">
        <f t="shared" si="614"/>
        <v>9201</v>
      </c>
      <c r="BP500">
        <f t="shared" si="616"/>
        <v>4736</v>
      </c>
      <c r="BQ500" s="178">
        <f t="shared" si="595"/>
        <v>44324</v>
      </c>
      <c r="BR500">
        <f t="shared" si="596"/>
        <v>11806</v>
      </c>
      <c r="BS500">
        <f t="shared" si="597"/>
        <v>11486</v>
      </c>
      <c r="BT500">
        <f t="shared" si="598"/>
        <v>210</v>
      </c>
      <c r="BU500">
        <v>15</v>
      </c>
      <c r="BV500">
        <f t="shared" si="563"/>
        <v>5</v>
      </c>
      <c r="BW500">
        <f t="shared" si="623"/>
        <v>656</v>
      </c>
      <c r="BX500" s="178">
        <f t="shared" si="599"/>
        <v>44324</v>
      </c>
      <c r="BY500">
        <f t="shared" si="600"/>
        <v>49</v>
      </c>
      <c r="BZ500">
        <f t="shared" si="601"/>
        <v>49</v>
      </c>
      <c r="CA500">
        <f t="shared" si="602"/>
        <v>0</v>
      </c>
      <c r="CB500" s="178">
        <f t="shared" si="603"/>
        <v>44324</v>
      </c>
      <c r="CC500">
        <f t="shared" si="604"/>
        <v>1183</v>
      </c>
      <c r="CD500">
        <f t="shared" si="605"/>
        <v>1082</v>
      </c>
      <c r="CE500">
        <f t="shared" si="606"/>
        <v>12</v>
      </c>
      <c r="CI500" s="178">
        <f t="shared" si="607"/>
        <v>44324</v>
      </c>
      <c r="CJ500">
        <f t="shared" si="608"/>
        <v>5</v>
      </c>
      <c r="CK500">
        <f t="shared" si="609"/>
        <v>13</v>
      </c>
      <c r="CL500" s="178">
        <f t="shared" si="610"/>
        <v>44324</v>
      </c>
      <c r="CM500">
        <f t="shared" si="611"/>
        <v>0</v>
      </c>
      <c r="CN500" s="1">
        <f t="shared" si="565"/>
        <v>44324</v>
      </c>
      <c r="CO500" s="281">
        <f t="shared" si="566"/>
        <v>5</v>
      </c>
      <c r="CP500" s="1">
        <f t="shared" si="567"/>
        <v>44324</v>
      </c>
      <c r="CQ500" s="282">
        <f t="shared" si="568"/>
        <v>0</v>
      </c>
      <c r="CR500" s="178">
        <f t="shared" si="617"/>
        <v>44324</v>
      </c>
      <c r="CS500">
        <f t="shared" si="618"/>
        <v>5</v>
      </c>
      <c r="CT500">
        <f t="shared" si="619"/>
        <v>0</v>
      </c>
      <c r="CU500">
        <f t="shared" si="620"/>
        <v>5</v>
      </c>
    </row>
    <row r="501" spans="1:99" ht="18" customHeight="1" x14ac:dyDescent="0.65">
      <c r="A501" s="178">
        <v>44325</v>
      </c>
      <c r="B501" s="239">
        <v>11</v>
      </c>
      <c r="C501" s="153">
        <f t="shared" si="562"/>
        <v>5771</v>
      </c>
      <c r="D501" s="153">
        <f t="shared" si="625"/>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1"/>
        <v>313</v>
      </c>
      <c r="Z501" s="75">
        <f t="shared" si="592"/>
        <v>44325</v>
      </c>
      <c r="AA501" s="229">
        <f t="shared" si="626"/>
        <v>13040</v>
      </c>
      <c r="AB501" s="229">
        <f t="shared" si="627"/>
        <v>12631</v>
      </c>
      <c r="AC501" s="230">
        <f t="shared" si="628"/>
        <v>222</v>
      </c>
      <c r="AD501" s="182">
        <f t="shared" si="629"/>
        <v>1</v>
      </c>
      <c r="AE501" s="242">
        <f t="shared" si="630"/>
        <v>10602</v>
      </c>
      <c r="AF501" s="154">
        <v>11807</v>
      </c>
      <c r="AG501" s="183">
        <f t="shared" si="631"/>
        <v>7</v>
      </c>
      <c r="AH501" s="154">
        <v>11493</v>
      </c>
      <c r="AI501" s="183">
        <f t="shared" si="624"/>
        <v>0</v>
      </c>
      <c r="AJ501" s="184">
        <v>210</v>
      </c>
      <c r="AK501" s="185">
        <f t="shared" si="632"/>
        <v>0</v>
      </c>
      <c r="AL501" s="154">
        <v>49</v>
      </c>
      <c r="AM501" s="183">
        <f t="shared" si="633"/>
        <v>0</v>
      </c>
      <c r="AN501" s="154">
        <v>49</v>
      </c>
      <c r="AO501" s="183">
        <f t="shared" si="634"/>
        <v>0</v>
      </c>
      <c r="AP501" s="186">
        <v>0</v>
      </c>
      <c r="AQ501" s="185">
        <f t="shared" si="635"/>
        <v>1</v>
      </c>
      <c r="AR501" s="154">
        <v>1184</v>
      </c>
      <c r="AS501" s="183">
        <f t="shared" si="621"/>
        <v>7</v>
      </c>
      <c r="AT501" s="154">
        <v>1089</v>
      </c>
      <c r="AU501" s="183">
        <f t="shared" si="636"/>
        <v>0</v>
      </c>
      <c r="AV501" s="187">
        <v>12</v>
      </c>
      <c r="AW501" s="237">
        <f t="shared" si="575"/>
        <v>340</v>
      </c>
      <c r="AX501" s="236">
        <f t="shared" si="561"/>
        <v>44325</v>
      </c>
      <c r="AY501" s="6">
        <v>0</v>
      </c>
      <c r="AZ501" s="237">
        <f t="shared" si="622"/>
        <v>410</v>
      </c>
      <c r="BA501" s="237">
        <f t="shared" si="593"/>
        <v>284</v>
      </c>
      <c r="BB501" s="129">
        <v>0</v>
      </c>
      <c r="BC501" s="27">
        <f t="shared" si="637"/>
        <v>964</v>
      </c>
      <c r="BD501" s="237">
        <f t="shared" si="594"/>
        <v>319</v>
      </c>
      <c r="BE501" s="228">
        <f t="shared" si="638"/>
        <v>44325</v>
      </c>
      <c r="BF501" s="131">
        <f t="shared" si="574"/>
        <v>11</v>
      </c>
      <c r="BG501" s="131">
        <f t="shared" si="639"/>
        <v>5771</v>
      </c>
      <c r="BH501" s="228">
        <f t="shared" si="640"/>
        <v>44325</v>
      </c>
      <c r="BI501" s="131">
        <f t="shared" si="641"/>
        <v>5771</v>
      </c>
      <c r="BJ501" s="1">
        <f t="shared" si="642"/>
        <v>44325</v>
      </c>
      <c r="BK501">
        <f t="shared" si="615"/>
        <v>0</v>
      </c>
      <c r="BL501">
        <f t="shared" si="643"/>
        <v>18</v>
      </c>
      <c r="BM501">
        <f t="shared" si="612"/>
        <v>18</v>
      </c>
      <c r="BN501" s="1">
        <f t="shared" si="613"/>
        <v>44325</v>
      </c>
      <c r="BO501">
        <f t="shared" si="614"/>
        <v>9219</v>
      </c>
      <c r="BP501">
        <f t="shared" si="616"/>
        <v>4754</v>
      </c>
      <c r="BQ501" s="178">
        <f t="shared" si="595"/>
        <v>44325</v>
      </c>
      <c r="BR501">
        <f t="shared" si="596"/>
        <v>11807</v>
      </c>
      <c r="BS501">
        <f t="shared" si="597"/>
        <v>11493</v>
      </c>
      <c r="BT501">
        <f t="shared" si="598"/>
        <v>210</v>
      </c>
      <c r="BU501">
        <v>15</v>
      </c>
      <c r="BV501">
        <f t="shared" si="563"/>
        <v>1</v>
      </c>
      <c r="BW501">
        <f t="shared" si="623"/>
        <v>657</v>
      </c>
      <c r="BX501" s="178">
        <f t="shared" si="599"/>
        <v>44325</v>
      </c>
      <c r="BY501">
        <f t="shared" si="600"/>
        <v>49</v>
      </c>
      <c r="BZ501">
        <f t="shared" si="601"/>
        <v>49</v>
      </c>
      <c r="CA501">
        <f t="shared" si="602"/>
        <v>0</v>
      </c>
      <c r="CB501" s="178">
        <f t="shared" si="603"/>
        <v>44325</v>
      </c>
      <c r="CC501">
        <f t="shared" si="604"/>
        <v>1184</v>
      </c>
      <c r="CD501">
        <f t="shared" si="605"/>
        <v>1089</v>
      </c>
      <c r="CE501">
        <f t="shared" si="606"/>
        <v>12</v>
      </c>
      <c r="CI501" s="178">
        <f t="shared" si="607"/>
        <v>44325</v>
      </c>
      <c r="CJ501">
        <f t="shared" si="608"/>
        <v>1</v>
      </c>
      <c r="CK501">
        <f t="shared" si="609"/>
        <v>7</v>
      </c>
      <c r="CL501" s="178">
        <f t="shared" si="610"/>
        <v>44325</v>
      </c>
      <c r="CM501">
        <f t="shared" si="611"/>
        <v>0</v>
      </c>
      <c r="CN501" s="1">
        <f t="shared" si="565"/>
        <v>44325</v>
      </c>
      <c r="CO501" s="281">
        <f t="shared" si="566"/>
        <v>1</v>
      </c>
      <c r="CP501" s="1">
        <f t="shared" si="567"/>
        <v>44325</v>
      </c>
      <c r="CQ501" s="282">
        <f t="shared" si="568"/>
        <v>0</v>
      </c>
      <c r="CR501" s="178">
        <f t="shared" si="617"/>
        <v>44325</v>
      </c>
      <c r="CS501">
        <f t="shared" si="618"/>
        <v>1</v>
      </c>
      <c r="CT501">
        <f t="shared" si="619"/>
        <v>0</v>
      </c>
      <c r="CU501">
        <f t="shared" si="620"/>
        <v>7</v>
      </c>
    </row>
    <row r="502" spans="1:99" ht="18" customHeight="1" x14ac:dyDescent="0.65">
      <c r="A502" s="178">
        <v>44326</v>
      </c>
      <c r="B502" s="239">
        <v>14</v>
      </c>
      <c r="C502" s="153">
        <f t="shared" si="562"/>
        <v>5785</v>
      </c>
      <c r="D502" s="153">
        <f t="shared" si="625"/>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1"/>
        <v>314</v>
      </c>
      <c r="Z502" s="75">
        <f t="shared" ref="Z502:Z533" si="644">+A502</f>
        <v>44326</v>
      </c>
      <c r="AA502" s="229">
        <f t="shared" si="626"/>
        <v>13059</v>
      </c>
      <c r="AB502" s="229">
        <f t="shared" si="627"/>
        <v>12634</v>
      </c>
      <c r="AC502" s="230">
        <f t="shared" si="628"/>
        <v>222</v>
      </c>
      <c r="AD502" s="182">
        <f t="shared" si="629"/>
        <v>4</v>
      </c>
      <c r="AE502" s="242">
        <f t="shared" si="630"/>
        <v>10606</v>
      </c>
      <c r="AF502" s="154">
        <v>11811</v>
      </c>
      <c r="AG502" s="183">
        <f t="shared" si="631"/>
        <v>3</v>
      </c>
      <c r="AH502" s="154">
        <v>11496</v>
      </c>
      <c r="AI502" s="183">
        <f t="shared" si="624"/>
        <v>0</v>
      </c>
      <c r="AJ502" s="184">
        <v>210</v>
      </c>
      <c r="AK502" s="185">
        <f t="shared" si="632"/>
        <v>0</v>
      </c>
      <c r="AL502" s="154">
        <v>49</v>
      </c>
      <c r="AM502" s="183">
        <f t="shared" si="633"/>
        <v>0</v>
      </c>
      <c r="AN502" s="154">
        <v>49</v>
      </c>
      <c r="AO502" s="183">
        <f t="shared" si="634"/>
        <v>0</v>
      </c>
      <c r="AP502" s="186">
        <v>0</v>
      </c>
      <c r="AQ502" s="185">
        <f t="shared" si="635"/>
        <v>15</v>
      </c>
      <c r="AR502" s="154">
        <v>1199</v>
      </c>
      <c r="AS502" s="183">
        <f t="shared" si="621"/>
        <v>0</v>
      </c>
      <c r="AT502" s="154">
        <v>1089</v>
      </c>
      <c r="AU502" s="183">
        <f t="shared" si="636"/>
        <v>0</v>
      </c>
      <c r="AV502" s="187">
        <v>12</v>
      </c>
      <c r="AW502" s="237">
        <f t="shared" si="575"/>
        <v>341</v>
      </c>
      <c r="AX502" s="236">
        <f t="shared" ref="AX502:AX565" si="645">+A502</f>
        <v>44326</v>
      </c>
      <c r="AY502" s="6">
        <v>0</v>
      </c>
      <c r="AZ502" s="237">
        <f t="shared" si="622"/>
        <v>410</v>
      </c>
      <c r="BA502" s="237">
        <f t="shared" si="593"/>
        <v>285</v>
      </c>
      <c r="BB502" s="129">
        <v>0</v>
      </c>
      <c r="BC502" s="27">
        <f t="shared" si="637"/>
        <v>964</v>
      </c>
      <c r="BD502" s="237">
        <f t="shared" si="594"/>
        <v>320</v>
      </c>
      <c r="BE502" s="228">
        <f t="shared" si="638"/>
        <v>44326</v>
      </c>
      <c r="BF502" s="131">
        <f t="shared" si="574"/>
        <v>14</v>
      </c>
      <c r="BG502" s="131">
        <f t="shared" si="639"/>
        <v>5785</v>
      </c>
      <c r="BH502" s="228">
        <f t="shared" si="640"/>
        <v>44326</v>
      </c>
      <c r="BI502" s="131">
        <f t="shared" si="641"/>
        <v>5785</v>
      </c>
      <c r="BJ502" s="1">
        <f t="shared" si="642"/>
        <v>44326</v>
      </c>
      <c r="BK502">
        <f t="shared" si="615"/>
        <v>0</v>
      </c>
      <c r="BL502">
        <f t="shared" si="643"/>
        <v>25</v>
      </c>
      <c r="BM502">
        <f t="shared" si="612"/>
        <v>25</v>
      </c>
      <c r="BN502" s="1">
        <f t="shared" si="613"/>
        <v>44326</v>
      </c>
      <c r="BO502">
        <f t="shared" si="614"/>
        <v>9244</v>
      </c>
      <c r="BP502">
        <f t="shared" si="616"/>
        <v>4779</v>
      </c>
      <c r="BQ502" s="178">
        <f t="shared" si="595"/>
        <v>44326</v>
      </c>
      <c r="BR502">
        <f t="shared" si="596"/>
        <v>11811</v>
      </c>
      <c r="BS502">
        <f t="shared" si="597"/>
        <v>11496</v>
      </c>
      <c r="BT502">
        <f t="shared" si="598"/>
        <v>210</v>
      </c>
      <c r="BU502">
        <v>15</v>
      </c>
      <c r="BV502">
        <f t="shared" si="563"/>
        <v>4</v>
      </c>
      <c r="BW502">
        <f t="shared" si="623"/>
        <v>661</v>
      </c>
      <c r="BX502" s="178">
        <f t="shared" si="599"/>
        <v>44326</v>
      </c>
      <c r="BY502">
        <f t="shared" si="600"/>
        <v>49</v>
      </c>
      <c r="BZ502">
        <f t="shared" si="601"/>
        <v>49</v>
      </c>
      <c r="CA502">
        <f t="shared" si="602"/>
        <v>0</v>
      </c>
      <c r="CB502" s="178">
        <f t="shared" si="603"/>
        <v>44326</v>
      </c>
      <c r="CC502">
        <f t="shared" si="604"/>
        <v>1199</v>
      </c>
      <c r="CD502">
        <f t="shared" si="605"/>
        <v>1089</v>
      </c>
      <c r="CE502">
        <f t="shared" si="606"/>
        <v>12</v>
      </c>
      <c r="CI502" s="178">
        <f t="shared" si="607"/>
        <v>44326</v>
      </c>
      <c r="CJ502">
        <f t="shared" si="608"/>
        <v>4</v>
      </c>
      <c r="CK502">
        <f t="shared" si="609"/>
        <v>3</v>
      </c>
      <c r="CL502" s="178">
        <f t="shared" si="610"/>
        <v>44326</v>
      </c>
      <c r="CM502">
        <f t="shared" si="611"/>
        <v>0</v>
      </c>
      <c r="CN502" s="1">
        <f t="shared" si="565"/>
        <v>44326</v>
      </c>
      <c r="CO502" s="281">
        <f t="shared" si="566"/>
        <v>4</v>
      </c>
      <c r="CP502" s="1">
        <f t="shared" si="567"/>
        <v>44326</v>
      </c>
      <c r="CQ502" s="282">
        <f t="shared" si="568"/>
        <v>0</v>
      </c>
      <c r="CR502" s="178">
        <f t="shared" si="617"/>
        <v>44326</v>
      </c>
      <c r="CS502">
        <f t="shared" si="618"/>
        <v>15</v>
      </c>
      <c r="CT502">
        <f t="shared" si="619"/>
        <v>0</v>
      </c>
      <c r="CU502">
        <f t="shared" si="620"/>
        <v>0</v>
      </c>
    </row>
    <row r="503" spans="1:99" ht="18" customHeight="1" x14ac:dyDescent="0.65">
      <c r="A503" s="178">
        <v>44327</v>
      </c>
      <c r="B503" s="239">
        <v>16</v>
      </c>
      <c r="C503" s="153">
        <f t="shared" si="562"/>
        <v>5801</v>
      </c>
      <c r="D503" s="153">
        <f t="shared" si="625"/>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1"/>
        <v>315</v>
      </c>
      <c r="Z503" s="75">
        <f t="shared" si="644"/>
        <v>44327</v>
      </c>
      <c r="AA503" s="229">
        <f t="shared" si="626"/>
        <v>13071</v>
      </c>
      <c r="AB503" s="229">
        <f t="shared" si="627"/>
        <v>12645</v>
      </c>
      <c r="AC503" s="230">
        <f t="shared" si="628"/>
        <v>222</v>
      </c>
      <c r="AD503" s="182">
        <f t="shared" si="629"/>
        <v>1</v>
      </c>
      <c r="AE503" s="242">
        <f t="shared" si="630"/>
        <v>10607</v>
      </c>
      <c r="AF503" s="154">
        <v>11812</v>
      </c>
      <c r="AG503" s="183">
        <f t="shared" si="631"/>
        <v>7</v>
      </c>
      <c r="AH503" s="154">
        <v>11503</v>
      </c>
      <c r="AI503" s="183">
        <f t="shared" si="624"/>
        <v>0</v>
      </c>
      <c r="AJ503" s="184">
        <v>210</v>
      </c>
      <c r="AK503" s="185">
        <f t="shared" si="632"/>
        <v>0</v>
      </c>
      <c r="AL503" s="154">
        <v>49</v>
      </c>
      <c r="AM503" s="183">
        <f t="shared" si="633"/>
        <v>0</v>
      </c>
      <c r="AN503" s="154">
        <v>49</v>
      </c>
      <c r="AO503" s="183">
        <f t="shared" si="634"/>
        <v>0</v>
      </c>
      <c r="AP503" s="186">
        <v>0</v>
      </c>
      <c r="AQ503" s="185">
        <f t="shared" si="635"/>
        <v>11</v>
      </c>
      <c r="AR503" s="154">
        <v>1210</v>
      </c>
      <c r="AS503" s="183">
        <f t="shared" si="621"/>
        <v>4</v>
      </c>
      <c r="AT503" s="154">
        <v>1093</v>
      </c>
      <c r="AU503" s="183">
        <f t="shared" si="636"/>
        <v>0</v>
      </c>
      <c r="AV503" s="187">
        <v>12</v>
      </c>
      <c r="AW503" s="237">
        <f t="shared" si="575"/>
        <v>342</v>
      </c>
      <c r="AX503" s="236">
        <f t="shared" si="645"/>
        <v>44327</v>
      </c>
      <c r="AY503" s="6">
        <v>0</v>
      </c>
      <c r="AZ503" s="237">
        <f t="shared" si="622"/>
        <v>410</v>
      </c>
      <c r="BA503" s="237">
        <f t="shared" si="593"/>
        <v>286</v>
      </c>
      <c r="BB503" s="129">
        <v>0</v>
      </c>
      <c r="BC503" s="27">
        <f t="shared" si="637"/>
        <v>964</v>
      </c>
      <c r="BD503" s="237">
        <f t="shared" si="594"/>
        <v>321</v>
      </c>
      <c r="BE503" s="228">
        <f t="shared" si="638"/>
        <v>44327</v>
      </c>
      <c r="BF503" s="131">
        <f t="shared" si="574"/>
        <v>16</v>
      </c>
      <c r="BG503" s="131">
        <f t="shared" si="639"/>
        <v>5801</v>
      </c>
      <c r="BH503" s="228">
        <f t="shared" si="640"/>
        <v>44327</v>
      </c>
      <c r="BI503" s="131">
        <f t="shared" si="641"/>
        <v>5801</v>
      </c>
      <c r="BJ503" s="1">
        <f t="shared" si="642"/>
        <v>44327</v>
      </c>
      <c r="BK503">
        <f t="shared" si="615"/>
        <v>0</v>
      </c>
      <c r="BL503">
        <f t="shared" si="643"/>
        <v>11</v>
      </c>
      <c r="BM503">
        <f t="shared" si="612"/>
        <v>11</v>
      </c>
      <c r="BN503" s="1">
        <f t="shared" si="613"/>
        <v>44327</v>
      </c>
      <c r="BO503">
        <f t="shared" si="614"/>
        <v>9255</v>
      </c>
      <c r="BP503">
        <f t="shared" si="616"/>
        <v>4790</v>
      </c>
      <c r="BQ503" s="178">
        <f t="shared" si="595"/>
        <v>44327</v>
      </c>
      <c r="BR503">
        <f t="shared" si="596"/>
        <v>11812</v>
      </c>
      <c r="BS503">
        <f t="shared" si="597"/>
        <v>11503</v>
      </c>
      <c r="BT503">
        <f t="shared" si="598"/>
        <v>210</v>
      </c>
      <c r="BU503">
        <v>15</v>
      </c>
      <c r="BV503">
        <f t="shared" si="563"/>
        <v>1</v>
      </c>
      <c r="BW503">
        <f t="shared" si="623"/>
        <v>662</v>
      </c>
      <c r="BX503" s="178">
        <f t="shared" si="599"/>
        <v>44327</v>
      </c>
      <c r="BY503">
        <f t="shared" si="600"/>
        <v>49</v>
      </c>
      <c r="BZ503">
        <f t="shared" si="601"/>
        <v>49</v>
      </c>
      <c r="CA503">
        <f t="shared" si="602"/>
        <v>0</v>
      </c>
      <c r="CB503" s="178">
        <f t="shared" si="603"/>
        <v>44327</v>
      </c>
      <c r="CC503">
        <f t="shared" si="604"/>
        <v>1210</v>
      </c>
      <c r="CD503">
        <f t="shared" si="605"/>
        <v>1093</v>
      </c>
      <c r="CE503">
        <f t="shared" si="606"/>
        <v>12</v>
      </c>
      <c r="CI503" s="178">
        <f t="shared" si="607"/>
        <v>44327</v>
      </c>
      <c r="CJ503">
        <f t="shared" si="608"/>
        <v>1</v>
      </c>
      <c r="CK503">
        <f t="shared" si="609"/>
        <v>7</v>
      </c>
      <c r="CL503" s="178">
        <f t="shared" si="610"/>
        <v>44327</v>
      </c>
      <c r="CM503">
        <f t="shared" si="611"/>
        <v>0</v>
      </c>
      <c r="CN503" s="1">
        <f t="shared" si="565"/>
        <v>44327</v>
      </c>
      <c r="CO503" s="281">
        <f t="shared" si="566"/>
        <v>1</v>
      </c>
      <c r="CP503" s="1">
        <f t="shared" si="567"/>
        <v>44327</v>
      </c>
      <c r="CQ503" s="282">
        <f t="shared" si="568"/>
        <v>0</v>
      </c>
      <c r="CR503" s="178">
        <f t="shared" si="617"/>
        <v>44327</v>
      </c>
      <c r="CS503">
        <f t="shared" si="618"/>
        <v>11</v>
      </c>
      <c r="CT503">
        <f t="shared" si="619"/>
        <v>0</v>
      </c>
      <c r="CU503">
        <f t="shared" si="620"/>
        <v>4</v>
      </c>
    </row>
    <row r="504" spans="1:99" ht="18" customHeight="1" x14ac:dyDescent="0.65">
      <c r="A504" s="178">
        <v>44328</v>
      </c>
      <c r="B504" s="239">
        <v>9</v>
      </c>
      <c r="C504" s="153">
        <f t="shared" si="562"/>
        <v>5810</v>
      </c>
      <c r="D504" s="153">
        <f t="shared" si="625"/>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1"/>
        <v>316</v>
      </c>
      <c r="Z504" s="75">
        <f t="shared" si="644"/>
        <v>44328</v>
      </c>
      <c r="AA504" s="229">
        <f t="shared" si="626"/>
        <v>13094</v>
      </c>
      <c r="AB504" s="229">
        <f t="shared" si="627"/>
        <v>12651</v>
      </c>
      <c r="AC504" s="230">
        <f t="shared" si="628"/>
        <v>222</v>
      </c>
      <c r="AD504" s="182">
        <f t="shared" si="629"/>
        <v>2</v>
      </c>
      <c r="AE504" s="242">
        <f t="shared" si="630"/>
        <v>10609</v>
      </c>
      <c r="AF504" s="154">
        <v>11814</v>
      </c>
      <c r="AG504" s="183">
        <f t="shared" si="631"/>
        <v>2</v>
      </c>
      <c r="AH504" s="154">
        <v>11505</v>
      </c>
      <c r="AI504" s="183">
        <f t="shared" si="624"/>
        <v>0</v>
      </c>
      <c r="AJ504" s="184">
        <v>210</v>
      </c>
      <c r="AK504" s="185">
        <f t="shared" si="632"/>
        <v>0</v>
      </c>
      <c r="AL504" s="154">
        <v>49</v>
      </c>
      <c r="AM504" s="183">
        <f t="shared" si="633"/>
        <v>0</v>
      </c>
      <c r="AN504" s="154">
        <v>49</v>
      </c>
      <c r="AO504" s="183">
        <f t="shared" si="634"/>
        <v>0</v>
      </c>
      <c r="AP504" s="186">
        <v>0</v>
      </c>
      <c r="AQ504" s="185">
        <f t="shared" si="635"/>
        <v>21</v>
      </c>
      <c r="AR504" s="154">
        <v>1231</v>
      </c>
      <c r="AS504" s="183">
        <f t="shared" si="621"/>
        <v>4</v>
      </c>
      <c r="AT504" s="154">
        <v>1097</v>
      </c>
      <c r="AU504" s="183">
        <f t="shared" si="636"/>
        <v>0</v>
      </c>
      <c r="AV504" s="187">
        <v>12</v>
      </c>
      <c r="AW504" s="237">
        <f t="shared" si="575"/>
        <v>343</v>
      </c>
      <c r="AX504" s="236">
        <f t="shared" si="645"/>
        <v>44328</v>
      </c>
      <c r="AY504" s="6">
        <v>0</v>
      </c>
      <c r="AZ504" s="237">
        <f t="shared" si="622"/>
        <v>410</v>
      </c>
      <c r="BA504" s="237">
        <f t="shared" si="593"/>
        <v>287</v>
      </c>
      <c r="BB504" s="129">
        <v>0</v>
      </c>
      <c r="BC504" s="27">
        <f t="shared" si="637"/>
        <v>964</v>
      </c>
      <c r="BD504" s="237">
        <f t="shared" si="594"/>
        <v>322</v>
      </c>
      <c r="BE504" s="228">
        <f t="shared" si="638"/>
        <v>44328</v>
      </c>
      <c r="BF504" s="131">
        <f t="shared" si="574"/>
        <v>9</v>
      </c>
      <c r="BG504" s="131">
        <f t="shared" si="639"/>
        <v>5810</v>
      </c>
      <c r="BH504" s="228">
        <f t="shared" si="640"/>
        <v>44328</v>
      </c>
      <c r="BI504" s="131">
        <f t="shared" si="641"/>
        <v>5810</v>
      </c>
      <c r="BJ504" s="1">
        <f t="shared" si="642"/>
        <v>44328</v>
      </c>
      <c r="BK504">
        <f t="shared" si="615"/>
        <v>0</v>
      </c>
      <c r="BL504">
        <f t="shared" si="643"/>
        <v>14</v>
      </c>
      <c r="BM504">
        <f t="shared" si="612"/>
        <v>14</v>
      </c>
      <c r="BN504" s="1">
        <f t="shared" si="613"/>
        <v>44328</v>
      </c>
      <c r="BO504">
        <f t="shared" si="614"/>
        <v>9269</v>
      </c>
      <c r="BP504">
        <f t="shared" si="616"/>
        <v>4804</v>
      </c>
      <c r="BQ504" s="178">
        <f t="shared" si="595"/>
        <v>44328</v>
      </c>
      <c r="BR504">
        <f t="shared" si="596"/>
        <v>11814</v>
      </c>
      <c r="BS504">
        <f t="shared" si="597"/>
        <v>11505</v>
      </c>
      <c r="BT504">
        <f t="shared" si="598"/>
        <v>210</v>
      </c>
      <c r="BU504">
        <v>15</v>
      </c>
      <c r="BV504">
        <f t="shared" si="563"/>
        <v>2</v>
      </c>
      <c r="BW504">
        <f t="shared" si="623"/>
        <v>664</v>
      </c>
      <c r="BX504" s="178">
        <f t="shared" si="599"/>
        <v>44328</v>
      </c>
      <c r="BY504">
        <f t="shared" si="600"/>
        <v>49</v>
      </c>
      <c r="BZ504">
        <f t="shared" si="601"/>
        <v>49</v>
      </c>
      <c r="CA504">
        <f t="shared" si="602"/>
        <v>0</v>
      </c>
      <c r="CB504" s="178">
        <f t="shared" si="603"/>
        <v>44328</v>
      </c>
      <c r="CC504">
        <f t="shared" si="604"/>
        <v>1231</v>
      </c>
      <c r="CD504">
        <f t="shared" si="605"/>
        <v>1097</v>
      </c>
      <c r="CE504">
        <f t="shared" si="606"/>
        <v>12</v>
      </c>
      <c r="CI504" s="178">
        <f t="shared" si="607"/>
        <v>44328</v>
      </c>
      <c r="CJ504">
        <f t="shared" si="608"/>
        <v>2</v>
      </c>
      <c r="CK504">
        <f t="shared" si="609"/>
        <v>2</v>
      </c>
      <c r="CL504" s="178">
        <f t="shared" si="610"/>
        <v>44328</v>
      </c>
      <c r="CM504">
        <f t="shared" si="611"/>
        <v>0</v>
      </c>
      <c r="CN504" s="1">
        <f t="shared" si="565"/>
        <v>44328</v>
      </c>
      <c r="CO504" s="281">
        <f t="shared" si="566"/>
        <v>2</v>
      </c>
      <c r="CP504" s="1">
        <f t="shared" si="567"/>
        <v>44328</v>
      </c>
      <c r="CQ504" s="282">
        <f t="shared" si="568"/>
        <v>0</v>
      </c>
      <c r="CR504" s="178">
        <f t="shared" si="617"/>
        <v>44328</v>
      </c>
      <c r="CS504">
        <f t="shared" si="618"/>
        <v>21</v>
      </c>
      <c r="CT504">
        <f t="shared" si="619"/>
        <v>0</v>
      </c>
      <c r="CU504">
        <f t="shared" si="620"/>
        <v>4</v>
      </c>
    </row>
    <row r="505" spans="1:99" ht="18" customHeight="1" x14ac:dyDescent="0.65">
      <c r="A505" s="178">
        <v>44329</v>
      </c>
      <c r="B505" s="239">
        <v>5</v>
      </c>
      <c r="C505" s="153">
        <f t="shared" ref="C505:C568" si="646">+B505+C504</f>
        <v>5815</v>
      </c>
      <c r="D505" s="153">
        <f t="shared" si="625"/>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1"/>
        <v>317</v>
      </c>
      <c r="Z505" s="75">
        <f t="shared" si="644"/>
        <v>44329</v>
      </c>
      <c r="AA505" s="229">
        <f t="shared" si="626"/>
        <v>13122</v>
      </c>
      <c r="AB505" s="229">
        <f t="shared" si="627"/>
        <v>12662</v>
      </c>
      <c r="AC505" s="230">
        <f t="shared" si="628"/>
        <v>222</v>
      </c>
      <c r="AD505" s="182">
        <f t="shared" si="629"/>
        <v>3</v>
      </c>
      <c r="AE505" s="242">
        <f t="shared" si="630"/>
        <v>10612</v>
      </c>
      <c r="AF505" s="154">
        <v>11817</v>
      </c>
      <c r="AG505" s="183">
        <f t="shared" si="631"/>
        <v>6</v>
      </c>
      <c r="AH505" s="154">
        <v>11511</v>
      </c>
      <c r="AI505" s="183">
        <f t="shared" si="624"/>
        <v>0</v>
      </c>
      <c r="AJ505" s="184">
        <v>210</v>
      </c>
      <c r="AK505" s="185">
        <f t="shared" si="632"/>
        <v>0</v>
      </c>
      <c r="AL505" s="154">
        <v>49</v>
      </c>
      <c r="AM505" s="183">
        <f t="shared" si="633"/>
        <v>0</v>
      </c>
      <c r="AN505" s="154">
        <v>49</v>
      </c>
      <c r="AO505" s="183">
        <f t="shared" si="634"/>
        <v>0</v>
      </c>
      <c r="AP505" s="186">
        <v>0</v>
      </c>
      <c r="AQ505" s="185">
        <f t="shared" si="635"/>
        <v>25</v>
      </c>
      <c r="AR505" s="154">
        <v>1256</v>
      </c>
      <c r="AS505" s="183">
        <f t="shared" si="621"/>
        <v>5</v>
      </c>
      <c r="AT505" s="154">
        <v>1102</v>
      </c>
      <c r="AU505" s="183">
        <f t="shared" si="636"/>
        <v>0</v>
      </c>
      <c r="AV505" s="187">
        <v>12</v>
      </c>
      <c r="AW505" s="237">
        <f t="shared" si="575"/>
        <v>344</v>
      </c>
      <c r="AX505" s="236">
        <f t="shared" si="645"/>
        <v>44329</v>
      </c>
      <c r="AY505" s="6">
        <v>0</v>
      </c>
      <c r="AZ505" s="237">
        <f t="shared" si="622"/>
        <v>410</v>
      </c>
      <c r="BA505" s="237">
        <f t="shared" si="593"/>
        <v>288</v>
      </c>
      <c r="BB505" s="129">
        <v>0</v>
      </c>
      <c r="BC505" s="27">
        <f t="shared" si="637"/>
        <v>964</v>
      </c>
      <c r="BD505" s="237">
        <f t="shared" si="594"/>
        <v>323</v>
      </c>
      <c r="BE505" s="228">
        <f t="shared" si="638"/>
        <v>44329</v>
      </c>
      <c r="BF505" s="131">
        <f t="shared" si="574"/>
        <v>5</v>
      </c>
      <c r="BG505" s="131">
        <f t="shared" si="639"/>
        <v>5815</v>
      </c>
      <c r="BH505" s="228">
        <f t="shared" si="640"/>
        <v>44329</v>
      </c>
      <c r="BI505" s="131">
        <f t="shared" si="641"/>
        <v>5815</v>
      </c>
      <c r="BJ505" s="1">
        <f t="shared" si="642"/>
        <v>44329</v>
      </c>
      <c r="BK505">
        <f t="shared" si="615"/>
        <v>0</v>
      </c>
      <c r="BL505">
        <f t="shared" si="643"/>
        <v>22</v>
      </c>
      <c r="BM505">
        <f t="shared" si="612"/>
        <v>22</v>
      </c>
      <c r="BN505" s="1">
        <f t="shared" si="613"/>
        <v>44329</v>
      </c>
      <c r="BO505">
        <f t="shared" si="614"/>
        <v>9291</v>
      </c>
      <c r="BP505">
        <f t="shared" si="616"/>
        <v>4826</v>
      </c>
      <c r="BQ505" s="178">
        <f t="shared" si="595"/>
        <v>44329</v>
      </c>
      <c r="BR505">
        <f t="shared" si="596"/>
        <v>11817</v>
      </c>
      <c r="BS505">
        <f t="shared" si="597"/>
        <v>11511</v>
      </c>
      <c r="BT505">
        <f t="shared" si="598"/>
        <v>210</v>
      </c>
      <c r="BU505">
        <v>15</v>
      </c>
      <c r="BV505">
        <f t="shared" si="563"/>
        <v>3</v>
      </c>
      <c r="BW505">
        <f t="shared" si="623"/>
        <v>667</v>
      </c>
      <c r="BX505" s="178">
        <f t="shared" si="599"/>
        <v>44329</v>
      </c>
      <c r="BY505">
        <f t="shared" si="600"/>
        <v>49</v>
      </c>
      <c r="BZ505">
        <f t="shared" si="601"/>
        <v>49</v>
      </c>
      <c r="CA505">
        <f t="shared" si="602"/>
        <v>0</v>
      </c>
      <c r="CB505" s="178">
        <f t="shared" si="603"/>
        <v>44329</v>
      </c>
      <c r="CC505">
        <f t="shared" si="604"/>
        <v>1256</v>
      </c>
      <c r="CD505">
        <f t="shared" si="605"/>
        <v>1102</v>
      </c>
      <c r="CE505">
        <f t="shared" si="606"/>
        <v>12</v>
      </c>
      <c r="CI505" s="178">
        <f t="shared" si="607"/>
        <v>44329</v>
      </c>
      <c r="CJ505">
        <f t="shared" si="608"/>
        <v>3</v>
      </c>
      <c r="CK505">
        <f t="shared" si="609"/>
        <v>6</v>
      </c>
      <c r="CL505" s="178">
        <f t="shared" si="610"/>
        <v>44329</v>
      </c>
      <c r="CM505">
        <f t="shared" si="611"/>
        <v>0</v>
      </c>
      <c r="CN505" s="1">
        <f t="shared" si="565"/>
        <v>44329</v>
      </c>
      <c r="CO505" s="281">
        <f t="shared" si="566"/>
        <v>3</v>
      </c>
      <c r="CP505" s="1">
        <f t="shared" si="567"/>
        <v>44329</v>
      </c>
      <c r="CQ505" s="282">
        <f t="shared" si="568"/>
        <v>0</v>
      </c>
      <c r="CR505" s="178">
        <f t="shared" si="617"/>
        <v>44329</v>
      </c>
      <c r="CS505">
        <f t="shared" si="618"/>
        <v>25</v>
      </c>
      <c r="CT505">
        <f t="shared" si="619"/>
        <v>0</v>
      </c>
      <c r="CU505">
        <f t="shared" si="620"/>
        <v>5</v>
      </c>
    </row>
    <row r="506" spans="1:99" ht="18" customHeight="1" x14ac:dyDescent="0.65">
      <c r="A506" s="178">
        <v>44330</v>
      </c>
      <c r="B506" s="239">
        <v>9</v>
      </c>
      <c r="C506" s="153">
        <f t="shared" si="646"/>
        <v>5824</v>
      </c>
      <c r="D506" s="153">
        <f t="shared" si="625"/>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1"/>
        <v>318</v>
      </c>
      <c r="Z506" s="75">
        <f t="shared" si="644"/>
        <v>44330</v>
      </c>
      <c r="AA506" s="229">
        <f t="shared" si="626"/>
        <v>13157</v>
      </c>
      <c r="AB506" s="229">
        <f t="shared" si="627"/>
        <v>12672</v>
      </c>
      <c r="AC506" s="230">
        <f t="shared" si="628"/>
        <v>222</v>
      </c>
      <c r="AD506" s="182">
        <f t="shared" si="629"/>
        <v>1</v>
      </c>
      <c r="AE506" s="242">
        <f t="shared" si="630"/>
        <v>10613</v>
      </c>
      <c r="AF506" s="154">
        <v>11818</v>
      </c>
      <c r="AG506" s="183">
        <f t="shared" si="631"/>
        <v>5</v>
      </c>
      <c r="AH506" s="154">
        <v>11516</v>
      </c>
      <c r="AI506" s="183">
        <f t="shared" si="624"/>
        <v>0</v>
      </c>
      <c r="AJ506" s="184">
        <v>210</v>
      </c>
      <c r="AK506" s="185">
        <f t="shared" si="632"/>
        <v>0</v>
      </c>
      <c r="AL506" s="154">
        <v>49</v>
      </c>
      <c r="AM506" s="183">
        <f t="shared" si="633"/>
        <v>0</v>
      </c>
      <c r="AN506" s="154">
        <v>49</v>
      </c>
      <c r="AO506" s="183">
        <f t="shared" si="634"/>
        <v>0</v>
      </c>
      <c r="AP506" s="186">
        <v>0</v>
      </c>
      <c r="AQ506" s="185">
        <f t="shared" si="635"/>
        <v>34</v>
      </c>
      <c r="AR506" s="154">
        <v>1290</v>
      </c>
      <c r="AS506" s="183">
        <f t="shared" si="621"/>
        <v>5</v>
      </c>
      <c r="AT506" s="154">
        <v>1107</v>
      </c>
      <c r="AU506" s="183">
        <f t="shared" si="636"/>
        <v>0</v>
      </c>
      <c r="AV506" s="187">
        <v>12</v>
      </c>
      <c r="AW506" s="237">
        <f t="shared" si="575"/>
        <v>345</v>
      </c>
      <c r="AX506" s="236">
        <f t="shared" si="645"/>
        <v>44330</v>
      </c>
      <c r="AY506" s="6">
        <v>0</v>
      </c>
      <c r="AZ506" s="237">
        <f t="shared" si="622"/>
        <v>410</v>
      </c>
      <c r="BA506" s="237">
        <f t="shared" si="593"/>
        <v>289</v>
      </c>
      <c r="BB506" s="129">
        <v>0</v>
      </c>
      <c r="BC506" s="27">
        <f t="shared" si="637"/>
        <v>964</v>
      </c>
      <c r="BD506" s="237">
        <f t="shared" si="594"/>
        <v>324</v>
      </c>
      <c r="BE506" s="228">
        <f t="shared" si="638"/>
        <v>44330</v>
      </c>
      <c r="BF506" s="131">
        <f t="shared" si="574"/>
        <v>9</v>
      </c>
      <c r="BG506" s="131">
        <f t="shared" si="639"/>
        <v>5824</v>
      </c>
      <c r="BH506" s="228">
        <f t="shared" si="640"/>
        <v>44330</v>
      </c>
      <c r="BI506" s="131">
        <f t="shared" si="641"/>
        <v>5824</v>
      </c>
      <c r="BJ506" s="1">
        <f t="shared" si="642"/>
        <v>44330</v>
      </c>
      <c r="BK506">
        <f t="shared" si="615"/>
        <v>10</v>
      </c>
      <c r="BL506">
        <f t="shared" si="643"/>
        <v>15</v>
      </c>
      <c r="BM506">
        <f t="shared" si="612"/>
        <v>25</v>
      </c>
      <c r="BN506" s="1">
        <f t="shared" si="613"/>
        <v>44330</v>
      </c>
      <c r="BO506">
        <f t="shared" si="614"/>
        <v>9316</v>
      </c>
      <c r="BP506">
        <f t="shared" si="616"/>
        <v>4841</v>
      </c>
      <c r="BQ506" s="178">
        <f t="shared" si="595"/>
        <v>44330</v>
      </c>
      <c r="BR506">
        <f t="shared" si="596"/>
        <v>11818</v>
      </c>
      <c r="BS506">
        <f t="shared" si="597"/>
        <v>11516</v>
      </c>
      <c r="BT506">
        <f t="shared" si="598"/>
        <v>210</v>
      </c>
      <c r="BU506">
        <v>15</v>
      </c>
      <c r="BV506">
        <f t="shared" si="563"/>
        <v>1</v>
      </c>
      <c r="BW506">
        <f t="shared" si="623"/>
        <v>668</v>
      </c>
      <c r="BX506" s="178">
        <f t="shared" si="599"/>
        <v>44330</v>
      </c>
      <c r="BY506">
        <f t="shared" si="600"/>
        <v>49</v>
      </c>
      <c r="BZ506">
        <f t="shared" si="601"/>
        <v>49</v>
      </c>
      <c r="CA506">
        <f t="shared" si="602"/>
        <v>0</v>
      </c>
      <c r="CB506" s="178">
        <f t="shared" si="603"/>
        <v>44330</v>
      </c>
      <c r="CC506">
        <f t="shared" si="604"/>
        <v>1290</v>
      </c>
      <c r="CD506">
        <f t="shared" si="605"/>
        <v>1107</v>
      </c>
      <c r="CE506">
        <f t="shared" si="606"/>
        <v>12</v>
      </c>
      <c r="CI506" s="178">
        <f t="shared" si="607"/>
        <v>44330</v>
      </c>
      <c r="CJ506">
        <f t="shared" si="608"/>
        <v>1</v>
      </c>
      <c r="CK506">
        <f t="shared" si="609"/>
        <v>5</v>
      </c>
      <c r="CL506" s="178">
        <f t="shared" si="610"/>
        <v>44330</v>
      </c>
      <c r="CM506">
        <f t="shared" si="611"/>
        <v>0</v>
      </c>
      <c r="CN506" s="1">
        <f t="shared" si="565"/>
        <v>44330</v>
      </c>
      <c r="CO506" s="281">
        <f t="shared" si="566"/>
        <v>1</v>
      </c>
      <c r="CP506" s="1">
        <f t="shared" si="567"/>
        <v>44330</v>
      </c>
      <c r="CQ506" s="282">
        <f t="shared" si="568"/>
        <v>0</v>
      </c>
      <c r="CR506" s="178">
        <f t="shared" si="617"/>
        <v>44330</v>
      </c>
      <c r="CS506">
        <f t="shared" si="618"/>
        <v>34</v>
      </c>
      <c r="CT506">
        <f t="shared" si="619"/>
        <v>0</v>
      </c>
      <c r="CU506">
        <f t="shared" si="620"/>
        <v>5</v>
      </c>
    </row>
    <row r="507" spans="1:99" ht="18" customHeight="1" x14ac:dyDescent="0.65">
      <c r="A507" s="178">
        <v>44331</v>
      </c>
      <c r="B507" s="239">
        <v>14</v>
      </c>
      <c r="C507" s="153">
        <f t="shared" si="646"/>
        <v>5838</v>
      </c>
      <c r="D507" s="153">
        <f t="shared" si="625"/>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1"/>
        <v>319</v>
      </c>
      <c r="Z507" s="75">
        <f t="shared" si="644"/>
        <v>44331</v>
      </c>
      <c r="AA507" s="229">
        <f t="shared" si="626"/>
        <v>13345</v>
      </c>
      <c r="AB507" s="229">
        <f t="shared" si="627"/>
        <v>12687</v>
      </c>
      <c r="AC507" s="230">
        <f t="shared" si="628"/>
        <v>222</v>
      </c>
      <c r="AD507" s="182">
        <f t="shared" si="629"/>
        <v>3</v>
      </c>
      <c r="AE507" s="242">
        <f t="shared" si="630"/>
        <v>10616</v>
      </c>
      <c r="AF507" s="154">
        <v>11821</v>
      </c>
      <c r="AG507" s="183">
        <f t="shared" si="631"/>
        <v>6</v>
      </c>
      <c r="AH507" s="154">
        <v>11522</v>
      </c>
      <c r="AI507" s="183">
        <f t="shared" si="624"/>
        <v>0</v>
      </c>
      <c r="AJ507" s="184">
        <v>210</v>
      </c>
      <c r="AK507" s="185">
        <f t="shared" si="632"/>
        <v>0</v>
      </c>
      <c r="AL507" s="154">
        <v>49</v>
      </c>
      <c r="AM507" s="183">
        <f t="shared" si="633"/>
        <v>0</v>
      </c>
      <c r="AN507" s="154">
        <v>49</v>
      </c>
      <c r="AO507" s="183">
        <f t="shared" si="634"/>
        <v>0</v>
      </c>
      <c r="AP507" s="186">
        <v>0</v>
      </c>
      <c r="AQ507" s="185">
        <f t="shared" si="635"/>
        <v>185</v>
      </c>
      <c r="AR507" s="154">
        <v>1475</v>
      </c>
      <c r="AS507" s="183">
        <f t="shared" si="621"/>
        <v>9</v>
      </c>
      <c r="AT507" s="154">
        <v>1116</v>
      </c>
      <c r="AU507" s="183">
        <f t="shared" si="636"/>
        <v>0</v>
      </c>
      <c r="AV507" s="187">
        <v>12</v>
      </c>
      <c r="AW507" s="237">
        <f t="shared" si="575"/>
        <v>346</v>
      </c>
      <c r="AX507" s="236">
        <f t="shared" si="645"/>
        <v>44331</v>
      </c>
      <c r="AY507" s="6">
        <v>0</v>
      </c>
      <c r="AZ507" s="237">
        <f t="shared" si="622"/>
        <v>410</v>
      </c>
      <c r="BA507" s="237">
        <f t="shared" si="593"/>
        <v>290</v>
      </c>
      <c r="BB507" s="129">
        <v>0</v>
      </c>
      <c r="BC507" s="27">
        <f t="shared" si="637"/>
        <v>964</v>
      </c>
      <c r="BD507" s="237">
        <f t="shared" si="594"/>
        <v>325</v>
      </c>
      <c r="BE507" s="228">
        <f t="shared" si="638"/>
        <v>44331</v>
      </c>
      <c r="BF507" s="131">
        <f t="shared" si="574"/>
        <v>14</v>
      </c>
      <c r="BG507" s="131">
        <f t="shared" si="639"/>
        <v>5838</v>
      </c>
      <c r="BH507" s="228">
        <f t="shared" si="640"/>
        <v>44331</v>
      </c>
      <c r="BI507" s="131">
        <f t="shared" si="641"/>
        <v>5838</v>
      </c>
      <c r="BJ507" s="1">
        <f t="shared" si="642"/>
        <v>44331</v>
      </c>
      <c r="BK507">
        <f t="shared" si="615"/>
        <v>5</v>
      </c>
      <c r="BL507">
        <f t="shared" si="643"/>
        <v>14</v>
      </c>
      <c r="BM507">
        <f t="shared" si="612"/>
        <v>19</v>
      </c>
      <c r="BN507" s="1">
        <f t="shared" si="613"/>
        <v>44331</v>
      </c>
      <c r="BO507">
        <f t="shared" si="614"/>
        <v>9335</v>
      </c>
      <c r="BP507">
        <f t="shared" si="616"/>
        <v>4855</v>
      </c>
      <c r="BQ507" s="178">
        <f t="shared" si="595"/>
        <v>44331</v>
      </c>
      <c r="BR507">
        <f t="shared" si="596"/>
        <v>11821</v>
      </c>
      <c r="BS507">
        <f t="shared" si="597"/>
        <v>11522</v>
      </c>
      <c r="BT507">
        <f t="shared" si="598"/>
        <v>210</v>
      </c>
      <c r="BU507">
        <v>15</v>
      </c>
      <c r="BV507">
        <f t="shared" ref="BV507:BV570" si="647">+AD507</f>
        <v>3</v>
      </c>
      <c r="BW507">
        <f t="shared" si="623"/>
        <v>671</v>
      </c>
      <c r="BX507" s="178">
        <f t="shared" si="599"/>
        <v>44331</v>
      </c>
      <c r="BY507">
        <f t="shared" si="600"/>
        <v>49</v>
      </c>
      <c r="BZ507">
        <f t="shared" si="601"/>
        <v>49</v>
      </c>
      <c r="CA507">
        <f t="shared" si="602"/>
        <v>0</v>
      </c>
      <c r="CB507" s="178">
        <f t="shared" si="603"/>
        <v>44331</v>
      </c>
      <c r="CC507">
        <f t="shared" si="604"/>
        <v>1475</v>
      </c>
      <c r="CD507">
        <f t="shared" si="605"/>
        <v>1116</v>
      </c>
      <c r="CE507">
        <f t="shared" si="606"/>
        <v>12</v>
      </c>
      <c r="CI507" s="178">
        <f t="shared" si="607"/>
        <v>44331</v>
      </c>
      <c r="CJ507">
        <f t="shared" si="608"/>
        <v>3</v>
      </c>
      <c r="CK507">
        <f t="shared" si="609"/>
        <v>6</v>
      </c>
      <c r="CL507" s="178">
        <f t="shared" si="610"/>
        <v>44331</v>
      </c>
      <c r="CM507">
        <f t="shared" si="611"/>
        <v>0</v>
      </c>
      <c r="CN507" s="1">
        <f t="shared" si="565"/>
        <v>44331</v>
      </c>
      <c r="CO507" s="281">
        <f t="shared" si="566"/>
        <v>3</v>
      </c>
      <c r="CP507" s="1">
        <f t="shared" si="567"/>
        <v>44331</v>
      </c>
      <c r="CQ507" s="282">
        <f t="shared" si="568"/>
        <v>0</v>
      </c>
      <c r="CR507" s="178">
        <f t="shared" si="617"/>
        <v>44331</v>
      </c>
      <c r="CS507">
        <f t="shared" si="618"/>
        <v>185</v>
      </c>
      <c r="CT507">
        <f t="shared" si="619"/>
        <v>0</v>
      </c>
      <c r="CU507">
        <f t="shared" si="620"/>
        <v>9</v>
      </c>
    </row>
    <row r="508" spans="1:99" ht="18" customHeight="1" x14ac:dyDescent="0.65">
      <c r="A508" s="178">
        <v>44332</v>
      </c>
      <c r="B508" s="239">
        <v>20</v>
      </c>
      <c r="C508" s="153">
        <f t="shared" si="646"/>
        <v>5858</v>
      </c>
      <c r="D508" s="153">
        <f t="shared" si="625"/>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1"/>
        <v>320</v>
      </c>
      <c r="Z508" s="75">
        <f t="shared" si="644"/>
        <v>44332</v>
      </c>
      <c r="AA508" s="229">
        <f t="shared" si="626"/>
        <v>13556</v>
      </c>
      <c r="AB508" s="229">
        <f t="shared" si="627"/>
        <v>12690</v>
      </c>
      <c r="AC508" s="230">
        <f t="shared" si="628"/>
        <v>222</v>
      </c>
      <c r="AD508" s="182">
        <f t="shared" si="629"/>
        <v>3</v>
      </c>
      <c r="AE508" s="242">
        <f t="shared" si="630"/>
        <v>10619</v>
      </c>
      <c r="AF508" s="154">
        <v>11824</v>
      </c>
      <c r="AG508" s="183">
        <f t="shared" si="631"/>
        <v>3</v>
      </c>
      <c r="AH508" s="154">
        <v>11525</v>
      </c>
      <c r="AI508" s="183">
        <f t="shared" si="624"/>
        <v>0</v>
      </c>
      <c r="AJ508" s="184">
        <v>210</v>
      </c>
      <c r="AK508" s="185">
        <f t="shared" si="632"/>
        <v>1</v>
      </c>
      <c r="AL508" s="154">
        <v>50</v>
      </c>
      <c r="AM508" s="183">
        <f t="shared" si="633"/>
        <v>0</v>
      </c>
      <c r="AN508" s="154">
        <v>49</v>
      </c>
      <c r="AO508" s="183">
        <f t="shared" si="634"/>
        <v>0</v>
      </c>
      <c r="AP508" s="186">
        <v>0</v>
      </c>
      <c r="AQ508" s="185">
        <f t="shared" si="635"/>
        <v>207</v>
      </c>
      <c r="AR508" s="154">
        <v>1682</v>
      </c>
      <c r="AS508" s="183">
        <f t="shared" si="621"/>
        <v>0</v>
      </c>
      <c r="AT508" s="154">
        <v>1116</v>
      </c>
      <c r="AU508" s="183">
        <f t="shared" si="636"/>
        <v>0</v>
      </c>
      <c r="AV508" s="187">
        <v>12</v>
      </c>
      <c r="AW508" s="237">
        <f t="shared" si="575"/>
        <v>347</v>
      </c>
      <c r="AX508" s="236">
        <f t="shared" si="645"/>
        <v>44332</v>
      </c>
      <c r="AY508" s="6">
        <v>0</v>
      </c>
      <c r="AZ508" s="237">
        <f t="shared" si="622"/>
        <v>410</v>
      </c>
      <c r="BA508" s="237">
        <f t="shared" si="593"/>
        <v>291</v>
      </c>
      <c r="BB508" s="129">
        <v>0</v>
      </c>
      <c r="BC508" s="27">
        <f t="shared" si="637"/>
        <v>964</v>
      </c>
      <c r="BD508" s="237">
        <f t="shared" si="594"/>
        <v>326</v>
      </c>
      <c r="BE508" s="228">
        <f t="shared" si="638"/>
        <v>44332</v>
      </c>
      <c r="BF508" s="131">
        <f t="shared" si="574"/>
        <v>20</v>
      </c>
      <c r="BG508" s="131">
        <f t="shared" si="639"/>
        <v>5858</v>
      </c>
      <c r="BH508" s="228">
        <f t="shared" si="640"/>
        <v>44332</v>
      </c>
      <c r="BI508" s="131">
        <f t="shared" si="641"/>
        <v>5858</v>
      </c>
      <c r="BJ508" s="1">
        <f t="shared" si="642"/>
        <v>44332</v>
      </c>
      <c r="BK508">
        <f t="shared" si="615"/>
        <v>0</v>
      </c>
      <c r="BL508">
        <f t="shared" si="643"/>
        <v>17</v>
      </c>
      <c r="BM508">
        <f t="shared" si="612"/>
        <v>17</v>
      </c>
      <c r="BN508" s="1">
        <f t="shared" si="613"/>
        <v>44332</v>
      </c>
      <c r="BO508">
        <f t="shared" si="614"/>
        <v>9352</v>
      </c>
      <c r="BP508">
        <f t="shared" si="616"/>
        <v>4872</v>
      </c>
      <c r="BQ508" s="178">
        <f t="shared" si="595"/>
        <v>44332</v>
      </c>
      <c r="BR508">
        <f t="shared" si="596"/>
        <v>11824</v>
      </c>
      <c r="BS508">
        <f t="shared" si="597"/>
        <v>11525</v>
      </c>
      <c r="BT508">
        <f t="shared" si="598"/>
        <v>210</v>
      </c>
      <c r="BU508">
        <v>15</v>
      </c>
      <c r="BV508">
        <f t="shared" si="647"/>
        <v>3</v>
      </c>
      <c r="BW508">
        <f t="shared" si="623"/>
        <v>674</v>
      </c>
      <c r="BX508" s="178">
        <f t="shared" si="599"/>
        <v>44332</v>
      </c>
      <c r="BY508">
        <f t="shared" si="600"/>
        <v>50</v>
      </c>
      <c r="BZ508">
        <f t="shared" si="601"/>
        <v>49</v>
      </c>
      <c r="CA508">
        <f t="shared" si="602"/>
        <v>0</v>
      </c>
      <c r="CB508" s="178">
        <f t="shared" si="603"/>
        <v>44332</v>
      </c>
      <c r="CC508">
        <f t="shared" si="604"/>
        <v>1682</v>
      </c>
      <c r="CD508">
        <f t="shared" si="605"/>
        <v>1116</v>
      </c>
      <c r="CE508">
        <f t="shared" si="606"/>
        <v>12</v>
      </c>
      <c r="CI508" s="178">
        <f t="shared" si="607"/>
        <v>44332</v>
      </c>
      <c r="CJ508">
        <f t="shared" si="608"/>
        <v>3</v>
      </c>
      <c r="CK508">
        <f t="shared" si="609"/>
        <v>3</v>
      </c>
      <c r="CL508" s="178">
        <f t="shared" si="610"/>
        <v>44332</v>
      </c>
      <c r="CM508">
        <f t="shared" si="611"/>
        <v>0</v>
      </c>
      <c r="CN508" s="1">
        <f t="shared" si="565"/>
        <v>44332</v>
      </c>
      <c r="CO508" s="281">
        <f t="shared" si="566"/>
        <v>3</v>
      </c>
      <c r="CP508" s="1">
        <f t="shared" si="567"/>
        <v>44332</v>
      </c>
      <c r="CQ508" s="282">
        <f t="shared" si="568"/>
        <v>0</v>
      </c>
      <c r="CR508" s="178">
        <f t="shared" si="617"/>
        <v>44332</v>
      </c>
      <c r="CS508">
        <f t="shared" si="618"/>
        <v>207</v>
      </c>
      <c r="CT508">
        <f t="shared" si="619"/>
        <v>0</v>
      </c>
      <c r="CU508">
        <f t="shared" si="620"/>
        <v>0</v>
      </c>
    </row>
    <row r="509" spans="1:99" ht="18" customHeight="1" x14ac:dyDescent="0.65">
      <c r="A509" s="178">
        <v>44333</v>
      </c>
      <c r="B509" s="239">
        <v>18</v>
      </c>
      <c r="C509" s="153">
        <f t="shared" si="646"/>
        <v>5876</v>
      </c>
      <c r="D509" s="153">
        <f t="shared" si="625"/>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1"/>
        <v>321</v>
      </c>
      <c r="Z509" s="75">
        <f t="shared" si="644"/>
        <v>44333</v>
      </c>
      <c r="AA509" s="229">
        <f t="shared" si="626"/>
        <v>13892</v>
      </c>
      <c r="AB509" s="229">
        <f t="shared" si="627"/>
        <v>12703</v>
      </c>
      <c r="AC509" s="230">
        <f t="shared" si="628"/>
        <v>222</v>
      </c>
      <c r="AD509" s="182">
        <f t="shared" si="629"/>
        <v>1</v>
      </c>
      <c r="AE509" s="242">
        <f t="shared" si="630"/>
        <v>10620</v>
      </c>
      <c r="AF509" s="154">
        <v>11825</v>
      </c>
      <c r="AG509" s="183">
        <f t="shared" si="631"/>
        <v>6</v>
      </c>
      <c r="AH509" s="154">
        <v>11531</v>
      </c>
      <c r="AI509" s="183">
        <f t="shared" si="624"/>
        <v>0</v>
      </c>
      <c r="AJ509" s="184">
        <v>210</v>
      </c>
      <c r="AK509" s="185">
        <f t="shared" si="632"/>
        <v>0</v>
      </c>
      <c r="AL509" s="154">
        <v>50</v>
      </c>
      <c r="AM509" s="183">
        <f t="shared" si="633"/>
        <v>0</v>
      </c>
      <c r="AN509" s="154">
        <v>49</v>
      </c>
      <c r="AO509" s="183">
        <f t="shared" si="634"/>
        <v>0</v>
      </c>
      <c r="AP509" s="186">
        <v>0</v>
      </c>
      <c r="AQ509" s="185">
        <f t="shared" si="635"/>
        <v>335</v>
      </c>
      <c r="AR509" s="154">
        <v>2017</v>
      </c>
      <c r="AS509" s="183">
        <f t="shared" si="621"/>
        <v>7</v>
      </c>
      <c r="AT509" s="154">
        <v>1123</v>
      </c>
      <c r="AU509" s="183">
        <f t="shared" si="636"/>
        <v>0</v>
      </c>
      <c r="AV509" s="187">
        <v>12</v>
      </c>
      <c r="AW509" s="237">
        <f t="shared" si="575"/>
        <v>348</v>
      </c>
      <c r="AX509" s="236">
        <f t="shared" si="645"/>
        <v>44333</v>
      </c>
      <c r="AY509" s="6">
        <v>0</v>
      </c>
      <c r="AZ509" s="237">
        <f t="shared" si="622"/>
        <v>410</v>
      </c>
      <c r="BA509" s="237">
        <f t="shared" si="593"/>
        <v>292</v>
      </c>
      <c r="BB509" s="129">
        <v>0</v>
      </c>
      <c r="BC509" s="27">
        <f t="shared" si="637"/>
        <v>964</v>
      </c>
      <c r="BD509" s="237">
        <f t="shared" si="594"/>
        <v>327</v>
      </c>
      <c r="BE509" s="228">
        <f t="shared" si="638"/>
        <v>44333</v>
      </c>
      <c r="BF509" s="131">
        <f t="shared" si="574"/>
        <v>18</v>
      </c>
      <c r="BG509" s="131">
        <f t="shared" si="639"/>
        <v>5876</v>
      </c>
      <c r="BH509" s="228">
        <f t="shared" si="640"/>
        <v>44333</v>
      </c>
      <c r="BI509" s="131">
        <f t="shared" si="641"/>
        <v>5876</v>
      </c>
      <c r="BJ509" s="1">
        <f t="shared" si="642"/>
        <v>44333</v>
      </c>
      <c r="BK509">
        <f t="shared" si="615"/>
        <v>2</v>
      </c>
      <c r="BL509">
        <f t="shared" si="643"/>
        <v>18</v>
      </c>
      <c r="BM509">
        <f t="shared" si="612"/>
        <v>20</v>
      </c>
      <c r="BN509" s="1">
        <f t="shared" si="613"/>
        <v>44333</v>
      </c>
      <c r="BO509">
        <f t="shared" si="614"/>
        <v>9372</v>
      </c>
      <c r="BP509">
        <f t="shared" si="616"/>
        <v>4890</v>
      </c>
      <c r="BQ509" s="178">
        <f t="shared" si="595"/>
        <v>44333</v>
      </c>
      <c r="BR509">
        <f t="shared" si="596"/>
        <v>11825</v>
      </c>
      <c r="BS509">
        <f t="shared" si="597"/>
        <v>11531</v>
      </c>
      <c r="BT509">
        <f t="shared" si="598"/>
        <v>210</v>
      </c>
      <c r="BU509">
        <v>15</v>
      </c>
      <c r="BV509">
        <f t="shared" si="647"/>
        <v>1</v>
      </c>
      <c r="BW509">
        <f t="shared" si="623"/>
        <v>675</v>
      </c>
      <c r="BX509" s="178">
        <f t="shared" si="599"/>
        <v>44333</v>
      </c>
      <c r="BY509">
        <f t="shared" si="600"/>
        <v>50</v>
      </c>
      <c r="BZ509">
        <f t="shared" si="601"/>
        <v>49</v>
      </c>
      <c r="CA509">
        <f t="shared" si="602"/>
        <v>0</v>
      </c>
      <c r="CB509" s="178">
        <f t="shared" si="603"/>
        <v>44333</v>
      </c>
      <c r="CC509">
        <f t="shared" si="604"/>
        <v>2017</v>
      </c>
      <c r="CD509">
        <f t="shared" si="605"/>
        <v>1123</v>
      </c>
      <c r="CE509">
        <f t="shared" si="606"/>
        <v>12</v>
      </c>
      <c r="CI509" s="178">
        <f t="shared" si="607"/>
        <v>44333</v>
      </c>
      <c r="CJ509">
        <f t="shared" si="608"/>
        <v>1</v>
      </c>
      <c r="CK509">
        <f t="shared" si="609"/>
        <v>6</v>
      </c>
      <c r="CL509" s="178">
        <f t="shared" si="610"/>
        <v>44333</v>
      </c>
      <c r="CM509">
        <f t="shared" si="611"/>
        <v>0</v>
      </c>
      <c r="CN509" s="1">
        <f t="shared" ref="CN509:CN572" si="648">+Z509</f>
        <v>44333</v>
      </c>
      <c r="CO509" s="281">
        <f t="shared" ref="CO509:CO572" si="649">+AD509</f>
        <v>1</v>
      </c>
      <c r="CP509" s="1">
        <f t="shared" ref="CP509:CP572" si="650">+Z509</f>
        <v>44333</v>
      </c>
      <c r="CQ509" s="282">
        <f t="shared" ref="CQ509:CQ572" si="651">+AI509</f>
        <v>0</v>
      </c>
      <c r="CR509" s="178">
        <f t="shared" si="617"/>
        <v>44333</v>
      </c>
      <c r="CS509">
        <f t="shared" si="618"/>
        <v>335</v>
      </c>
      <c r="CT509">
        <f t="shared" si="619"/>
        <v>0</v>
      </c>
      <c r="CU509">
        <f t="shared" si="620"/>
        <v>7</v>
      </c>
    </row>
    <row r="510" spans="1:99" ht="18" customHeight="1" x14ac:dyDescent="0.65">
      <c r="A510" s="178">
        <v>44334</v>
      </c>
      <c r="B510" s="239">
        <v>14</v>
      </c>
      <c r="C510" s="153">
        <f t="shared" si="646"/>
        <v>5890</v>
      </c>
      <c r="D510" s="153">
        <f t="shared" si="625"/>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1"/>
        <v>322</v>
      </c>
      <c r="Z510" s="75">
        <f t="shared" si="644"/>
        <v>44334</v>
      </c>
      <c r="AA510" s="229">
        <f t="shared" si="626"/>
        <v>14136</v>
      </c>
      <c r="AB510" s="229">
        <f t="shared" si="627"/>
        <v>12711</v>
      </c>
      <c r="AC510" s="230">
        <f t="shared" si="628"/>
        <v>224</v>
      </c>
      <c r="AD510" s="182">
        <f t="shared" si="629"/>
        <v>1</v>
      </c>
      <c r="AE510" s="242">
        <f t="shared" si="630"/>
        <v>10621</v>
      </c>
      <c r="AF510" s="154">
        <v>11826</v>
      </c>
      <c r="AG510" s="183">
        <f t="shared" si="631"/>
        <v>4</v>
      </c>
      <c r="AH510" s="154">
        <v>11535</v>
      </c>
      <c r="AI510" s="183">
        <f t="shared" si="624"/>
        <v>0</v>
      </c>
      <c r="AJ510" s="184">
        <v>210</v>
      </c>
      <c r="AK510" s="185">
        <f t="shared" si="632"/>
        <v>0</v>
      </c>
      <c r="AL510" s="154">
        <v>50</v>
      </c>
      <c r="AM510" s="183">
        <f t="shared" si="633"/>
        <v>0</v>
      </c>
      <c r="AN510" s="154">
        <v>49</v>
      </c>
      <c r="AO510" s="183">
        <f t="shared" si="634"/>
        <v>0</v>
      </c>
      <c r="AP510" s="186">
        <v>0</v>
      </c>
      <c r="AQ510" s="185">
        <f t="shared" si="635"/>
        <v>243</v>
      </c>
      <c r="AR510" s="154">
        <v>2260</v>
      </c>
      <c r="AS510" s="183">
        <f t="shared" si="621"/>
        <v>4</v>
      </c>
      <c r="AT510" s="154">
        <v>1127</v>
      </c>
      <c r="AU510" s="183">
        <f t="shared" si="636"/>
        <v>2</v>
      </c>
      <c r="AV510" s="187">
        <v>14</v>
      </c>
      <c r="AW510" s="237">
        <f t="shared" si="575"/>
        <v>349</v>
      </c>
      <c r="AX510" s="236">
        <f t="shared" si="645"/>
        <v>44334</v>
      </c>
      <c r="AY510" s="6">
        <v>0</v>
      </c>
      <c r="AZ510" s="237">
        <f t="shared" si="622"/>
        <v>410</v>
      </c>
      <c r="BA510" s="237">
        <f t="shared" si="593"/>
        <v>293</v>
      </c>
      <c r="BB510" s="129">
        <v>0</v>
      </c>
      <c r="BC510" s="27">
        <f t="shared" si="637"/>
        <v>964</v>
      </c>
      <c r="BD510" s="237">
        <f t="shared" si="594"/>
        <v>328</v>
      </c>
      <c r="BE510" s="228">
        <f t="shared" si="638"/>
        <v>44334</v>
      </c>
      <c r="BF510" s="131">
        <f t="shared" si="574"/>
        <v>14</v>
      </c>
      <c r="BG510" s="131">
        <f t="shared" si="639"/>
        <v>5890</v>
      </c>
      <c r="BH510" s="228">
        <f t="shared" si="640"/>
        <v>44334</v>
      </c>
      <c r="BI510" s="131">
        <f t="shared" si="641"/>
        <v>5890</v>
      </c>
      <c r="BJ510" s="1">
        <f t="shared" si="642"/>
        <v>44334</v>
      </c>
      <c r="BK510">
        <f t="shared" si="615"/>
        <v>1</v>
      </c>
      <c r="BL510">
        <f t="shared" si="643"/>
        <v>12</v>
      </c>
      <c r="BM510">
        <f t="shared" si="612"/>
        <v>13</v>
      </c>
      <c r="BN510" s="1">
        <f t="shared" si="613"/>
        <v>44334</v>
      </c>
      <c r="BO510">
        <f t="shared" si="614"/>
        <v>9385</v>
      </c>
      <c r="BP510">
        <f t="shared" si="616"/>
        <v>4902</v>
      </c>
      <c r="BQ510" s="178">
        <f t="shared" si="595"/>
        <v>44334</v>
      </c>
      <c r="BR510">
        <f t="shared" si="596"/>
        <v>11826</v>
      </c>
      <c r="BS510">
        <f t="shared" si="597"/>
        <v>11535</v>
      </c>
      <c r="BT510">
        <f t="shared" si="598"/>
        <v>210</v>
      </c>
      <c r="BU510">
        <v>15</v>
      </c>
      <c r="BV510">
        <f t="shared" si="647"/>
        <v>1</v>
      </c>
      <c r="BW510">
        <f t="shared" si="623"/>
        <v>676</v>
      </c>
      <c r="BX510" s="178">
        <f t="shared" si="599"/>
        <v>44334</v>
      </c>
      <c r="BY510">
        <f t="shared" si="600"/>
        <v>50</v>
      </c>
      <c r="BZ510">
        <f t="shared" si="601"/>
        <v>49</v>
      </c>
      <c r="CA510">
        <f t="shared" si="602"/>
        <v>0</v>
      </c>
      <c r="CB510" s="178">
        <f t="shared" si="603"/>
        <v>44334</v>
      </c>
      <c r="CC510">
        <f t="shared" si="604"/>
        <v>2260</v>
      </c>
      <c r="CD510">
        <f t="shared" si="605"/>
        <v>1127</v>
      </c>
      <c r="CE510">
        <f t="shared" si="606"/>
        <v>14</v>
      </c>
      <c r="CI510" s="178">
        <f t="shared" si="607"/>
        <v>44334</v>
      </c>
      <c r="CJ510">
        <f t="shared" si="608"/>
        <v>1</v>
      </c>
      <c r="CK510">
        <f t="shared" si="609"/>
        <v>4</v>
      </c>
      <c r="CL510" s="178">
        <f t="shared" si="610"/>
        <v>44334</v>
      </c>
      <c r="CM510">
        <f t="shared" si="611"/>
        <v>0</v>
      </c>
      <c r="CN510" s="1">
        <f t="shared" si="648"/>
        <v>44334</v>
      </c>
      <c r="CO510" s="281">
        <f t="shared" si="649"/>
        <v>1</v>
      </c>
      <c r="CP510" s="1">
        <f t="shared" si="650"/>
        <v>44334</v>
      </c>
      <c r="CQ510" s="282">
        <f t="shared" si="651"/>
        <v>0</v>
      </c>
      <c r="CR510" s="178">
        <f t="shared" si="617"/>
        <v>44334</v>
      </c>
      <c r="CS510">
        <f t="shared" si="618"/>
        <v>243</v>
      </c>
      <c r="CT510">
        <f t="shared" si="619"/>
        <v>2</v>
      </c>
      <c r="CU510">
        <f t="shared" si="620"/>
        <v>4</v>
      </c>
    </row>
    <row r="511" spans="1:99" ht="18" customHeight="1" x14ac:dyDescent="0.65">
      <c r="A511" s="178">
        <v>44335</v>
      </c>
      <c r="B511" s="239">
        <v>11</v>
      </c>
      <c r="C511" s="153">
        <f t="shared" si="646"/>
        <v>5901</v>
      </c>
      <c r="D511" s="153">
        <f t="shared" si="625"/>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1"/>
        <v>323</v>
      </c>
      <c r="Z511" s="75">
        <f t="shared" si="644"/>
        <v>44335</v>
      </c>
      <c r="AA511" s="229">
        <f t="shared" si="626"/>
        <v>14410</v>
      </c>
      <c r="AB511" s="229">
        <f t="shared" si="627"/>
        <v>12721</v>
      </c>
      <c r="AC511" s="230">
        <f t="shared" si="628"/>
        <v>224</v>
      </c>
      <c r="AD511" s="182">
        <f t="shared" si="629"/>
        <v>1</v>
      </c>
      <c r="AE511" s="242">
        <f t="shared" si="630"/>
        <v>10622</v>
      </c>
      <c r="AF511" s="154">
        <v>11827</v>
      </c>
      <c r="AG511" s="183">
        <f t="shared" si="631"/>
        <v>4</v>
      </c>
      <c r="AH511" s="154">
        <v>11539</v>
      </c>
      <c r="AI511" s="183">
        <f t="shared" si="624"/>
        <v>0</v>
      </c>
      <c r="AJ511" s="184">
        <v>210</v>
      </c>
      <c r="AK511" s="185">
        <f t="shared" si="632"/>
        <v>0</v>
      </c>
      <c r="AL511" s="154">
        <v>50</v>
      </c>
      <c r="AM511" s="183">
        <f t="shared" si="633"/>
        <v>0</v>
      </c>
      <c r="AN511" s="154">
        <v>49</v>
      </c>
      <c r="AO511" s="183">
        <f t="shared" si="634"/>
        <v>0</v>
      </c>
      <c r="AP511" s="186">
        <v>0</v>
      </c>
      <c r="AQ511" s="185">
        <f t="shared" si="635"/>
        <v>273</v>
      </c>
      <c r="AR511" s="154">
        <v>2533</v>
      </c>
      <c r="AS511" s="183">
        <f t="shared" si="621"/>
        <v>6</v>
      </c>
      <c r="AT511" s="154">
        <v>1133</v>
      </c>
      <c r="AU511" s="183">
        <f t="shared" si="636"/>
        <v>0</v>
      </c>
      <c r="AV511" s="187">
        <v>14</v>
      </c>
      <c r="AW511" s="237">
        <f t="shared" si="575"/>
        <v>350</v>
      </c>
      <c r="AX511" s="236">
        <f t="shared" si="645"/>
        <v>44335</v>
      </c>
      <c r="AY511" s="6">
        <v>0</v>
      </c>
      <c r="AZ511" s="237">
        <f t="shared" si="622"/>
        <v>410</v>
      </c>
      <c r="BA511" s="237">
        <f t="shared" si="593"/>
        <v>294</v>
      </c>
      <c r="BB511" s="129">
        <v>0</v>
      </c>
      <c r="BC511" s="27">
        <f t="shared" si="637"/>
        <v>964</v>
      </c>
      <c r="BD511" s="237">
        <f t="shared" si="594"/>
        <v>329</v>
      </c>
      <c r="BE511" s="228">
        <f t="shared" si="638"/>
        <v>44335</v>
      </c>
      <c r="BF511" s="131">
        <f t="shared" si="574"/>
        <v>11</v>
      </c>
      <c r="BG511" s="131">
        <f t="shared" si="639"/>
        <v>5901</v>
      </c>
      <c r="BH511" s="228">
        <f t="shared" si="640"/>
        <v>44335</v>
      </c>
      <c r="BI511" s="131">
        <f t="shared" si="641"/>
        <v>5901</v>
      </c>
      <c r="BJ511" s="1">
        <f t="shared" si="642"/>
        <v>44335</v>
      </c>
      <c r="BK511">
        <f t="shared" si="615"/>
        <v>1</v>
      </c>
      <c r="BL511">
        <f t="shared" si="643"/>
        <v>15</v>
      </c>
      <c r="BM511">
        <f t="shared" si="612"/>
        <v>16</v>
      </c>
      <c r="BN511" s="1">
        <f t="shared" si="613"/>
        <v>44335</v>
      </c>
      <c r="BO511">
        <f t="shared" si="614"/>
        <v>9401</v>
      </c>
      <c r="BP511">
        <f t="shared" si="616"/>
        <v>4917</v>
      </c>
      <c r="BQ511" s="178">
        <f t="shared" si="595"/>
        <v>44335</v>
      </c>
      <c r="BR511">
        <f t="shared" si="596"/>
        <v>11827</v>
      </c>
      <c r="BS511">
        <f t="shared" si="597"/>
        <v>11539</v>
      </c>
      <c r="BT511">
        <f t="shared" si="598"/>
        <v>210</v>
      </c>
      <c r="BU511">
        <v>15</v>
      </c>
      <c r="BV511">
        <f t="shared" si="647"/>
        <v>1</v>
      </c>
      <c r="BW511">
        <f t="shared" si="623"/>
        <v>677</v>
      </c>
      <c r="BX511" s="178">
        <f t="shared" si="599"/>
        <v>44335</v>
      </c>
      <c r="BY511">
        <f t="shared" si="600"/>
        <v>50</v>
      </c>
      <c r="BZ511">
        <f t="shared" si="601"/>
        <v>49</v>
      </c>
      <c r="CA511">
        <f t="shared" si="602"/>
        <v>0</v>
      </c>
      <c r="CB511" s="178">
        <f t="shared" si="603"/>
        <v>44335</v>
      </c>
      <c r="CC511">
        <f t="shared" si="604"/>
        <v>2533</v>
      </c>
      <c r="CD511">
        <f t="shared" si="605"/>
        <v>1133</v>
      </c>
      <c r="CE511">
        <f t="shared" si="606"/>
        <v>14</v>
      </c>
      <c r="CI511" s="178">
        <f t="shared" si="607"/>
        <v>44335</v>
      </c>
      <c r="CJ511">
        <f t="shared" si="608"/>
        <v>1</v>
      </c>
      <c r="CK511">
        <f t="shared" si="609"/>
        <v>4</v>
      </c>
      <c r="CL511" s="178">
        <f t="shared" si="610"/>
        <v>44335</v>
      </c>
      <c r="CM511">
        <f t="shared" si="611"/>
        <v>0</v>
      </c>
      <c r="CN511" s="1">
        <f t="shared" si="648"/>
        <v>44335</v>
      </c>
      <c r="CO511" s="281">
        <f t="shared" si="649"/>
        <v>1</v>
      </c>
      <c r="CP511" s="1">
        <f t="shared" si="650"/>
        <v>44335</v>
      </c>
      <c r="CQ511" s="282">
        <f t="shared" si="651"/>
        <v>0</v>
      </c>
      <c r="CR511" s="178">
        <f t="shared" si="617"/>
        <v>44335</v>
      </c>
      <c r="CS511">
        <f t="shared" si="618"/>
        <v>273</v>
      </c>
      <c r="CT511">
        <f t="shared" si="619"/>
        <v>0</v>
      </c>
      <c r="CU511">
        <f t="shared" si="620"/>
        <v>6</v>
      </c>
    </row>
    <row r="512" spans="1:99" ht="18" customHeight="1" x14ac:dyDescent="0.65">
      <c r="A512" s="178">
        <v>44336</v>
      </c>
      <c r="B512" s="239">
        <v>24</v>
      </c>
      <c r="C512" s="153">
        <f t="shared" si="646"/>
        <v>5925</v>
      </c>
      <c r="D512" s="153">
        <f t="shared" si="625"/>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1"/>
        <v>324</v>
      </c>
      <c r="Z512" s="75">
        <f t="shared" si="644"/>
        <v>44336</v>
      </c>
      <c r="AA512" s="229">
        <f t="shared" si="626"/>
        <v>14703</v>
      </c>
      <c r="AB512" s="229">
        <f t="shared" si="627"/>
        <v>12724</v>
      </c>
      <c r="AC512" s="230">
        <f t="shared" si="628"/>
        <v>225</v>
      </c>
      <c r="AD512" s="182">
        <f t="shared" si="629"/>
        <v>1</v>
      </c>
      <c r="AE512" s="242">
        <f t="shared" si="630"/>
        <v>10623</v>
      </c>
      <c r="AF512" s="154">
        <v>11828</v>
      </c>
      <c r="AG512" s="183">
        <f t="shared" si="631"/>
        <v>3</v>
      </c>
      <c r="AH512" s="154">
        <v>11542</v>
      </c>
      <c r="AI512" s="183">
        <f t="shared" si="624"/>
        <v>0</v>
      </c>
      <c r="AJ512" s="184">
        <v>210</v>
      </c>
      <c r="AK512" s="185">
        <f t="shared" si="632"/>
        <v>0</v>
      </c>
      <c r="AL512" s="154">
        <v>50</v>
      </c>
      <c r="AM512" s="183">
        <f t="shared" si="633"/>
        <v>0</v>
      </c>
      <c r="AN512" s="154">
        <v>49</v>
      </c>
      <c r="AO512" s="183">
        <f t="shared" si="634"/>
        <v>0</v>
      </c>
      <c r="AP512" s="186">
        <v>0</v>
      </c>
      <c r="AQ512" s="185">
        <f t="shared" si="635"/>
        <v>292</v>
      </c>
      <c r="AR512" s="154">
        <v>2825</v>
      </c>
      <c r="AS512" s="183">
        <f t="shared" si="621"/>
        <v>0</v>
      </c>
      <c r="AT512" s="154">
        <v>1133</v>
      </c>
      <c r="AU512" s="183">
        <f t="shared" si="636"/>
        <v>1</v>
      </c>
      <c r="AV512" s="187">
        <v>15</v>
      </c>
      <c r="AW512" s="237">
        <f t="shared" ref="AW512:AW557" si="652">+AW511+1</f>
        <v>351</v>
      </c>
      <c r="AX512" s="236">
        <f t="shared" si="645"/>
        <v>44336</v>
      </c>
      <c r="AY512" s="6">
        <v>0</v>
      </c>
      <c r="AZ512" s="237">
        <f t="shared" si="622"/>
        <v>410</v>
      </c>
      <c r="BA512" s="237">
        <f t="shared" si="593"/>
        <v>295</v>
      </c>
      <c r="BB512" s="129">
        <v>0</v>
      </c>
      <c r="BC512" s="27">
        <f t="shared" si="637"/>
        <v>964</v>
      </c>
      <c r="BD512" s="237">
        <f t="shared" si="594"/>
        <v>330</v>
      </c>
      <c r="BE512" s="228">
        <f t="shared" si="638"/>
        <v>44336</v>
      </c>
      <c r="BF512" s="131">
        <f t="shared" si="574"/>
        <v>24</v>
      </c>
      <c r="BG512" s="131">
        <f t="shared" si="639"/>
        <v>5925</v>
      </c>
      <c r="BH512" s="228">
        <f t="shared" si="640"/>
        <v>44336</v>
      </c>
      <c r="BI512" s="131">
        <f t="shared" si="641"/>
        <v>5925</v>
      </c>
      <c r="BJ512" s="1">
        <f t="shared" si="642"/>
        <v>44336</v>
      </c>
      <c r="BK512">
        <f t="shared" si="615"/>
        <v>2</v>
      </c>
      <c r="BL512">
        <f t="shared" si="643"/>
        <v>23</v>
      </c>
      <c r="BM512">
        <f t="shared" si="612"/>
        <v>25</v>
      </c>
      <c r="BN512" s="1">
        <f t="shared" si="613"/>
        <v>44336</v>
      </c>
      <c r="BO512">
        <f t="shared" si="614"/>
        <v>9426</v>
      </c>
      <c r="BP512">
        <f t="shared" si="616"/>
        <v>4940</v>
      </c>
      <c r="BQ512" s="178">
        <f t="shared" si="595"/>
        <v>44336</v>
      </c>
      <c r="BR512">
        <f t="shared" si="596"/>
        <v>11828</v>
      </c>
      <c r="BS512">
        <f t="shared" si="597"/>
        <v>11542</v>
      </c>
      <c r="BT512">
        <f t="shared" si="598"/>
        <v>210</v>
      </c>
      <c r="BU512">
        <v>15</v>
      </c>
      <c r="BV512">
        <f t="shared" si="647"/>
        <v>1</v>
      </c>
      <c r="BW512">
        <f t="shared" si="623"/>
        <v>678</v>
      </c>
      <c r="BX512" s="178">
        <f t="shared" si="599"/>
        <v>44336</v>
      </c>
      <c r="BY512">
        <f t="shared" si="600"/>
        <v>50</v>
      </c>
      <c r="BZ512">
        <f t="shared" si="601"/>
        <v>49</v>
      </c>
      <c r="CA512">
        <f t="shared" si="602"/>
        <v>0</v>
      </c>
      <c r="CB512" s="178">
        <f t="shared" si="603"/>
        <v>44336</v>
      </c>
      <c r="CC512">
        <f t="shared" si="604"/>
        <v>2825</v>
      </c>
      <c r="CD512">
        <f t="shared" si="605"/>
        <v>1133</v>
      </c>
      <c r="CE512">
        <f t="shared" si="606"/>
        <v>15</v>
      </c>
      <c r="CI512" s="178">
        <f t="shared" si="607"/>
        <v>44336</v>
      </c>
      <c r="CJ512">
        <f t="shared" si="608"/>
        <v>1</v>
      </c>
      <c r="CK512">
        <f t="shared" si="609"/>
        <v>3</v>
      </c>
      <c r="CL512" s="178">
        <f t="shared" si="610"/>
        <v>44336</v>
      </c>
      <c r="CM512">
        <f t="shared" si="611"/>
        <v>0</v>
      </c>
      <c r="CN512" s="1">
        <f t="shared" si="648"/>
        <v>44336</v>
      </c>
      <c r="CO512" s="281">
        <f t="shared" si="649"/>
        <v>1</v>
      </c>
      <c r="CP512" s="1">
        <f t="shared" si="650"/>
        <v>44336</v>
      </c>
      <c r="CQ512" s="282">
        <f t="shared" si="651"/>
        <v>0</v>
      </c>
      <c r="CR512" s="178">
        <f t="shared" si="617"/>
        <v>44336</v>
      </c>
      <c r="CS512">
        <f t="shared" si="618"/>
        <v>292</v>
      </c>
      <c r="CT512">
        <f t="shared" si="619"/>
        <v>1</v>
      </c>
      <c r="CU512">
        <f t="shared" si="620"/>
        <v>0</v>
      </c>
    </row>
    <row r="513" spans="1:99" ht="18" customHeight="1" x14ac:dyDescent="0.65">
      <c r="A513" s="178">
        <v>44337</v>
      </c>
      <c r="B513" s="239">
        <v>9</v>
      </c>
      <c r="C513" s="153">
        <f t="shared" si="646"/>
        <v>5934</v>
      </c>
      <c r="D513" s="153">
        <f t="shared" si="625"/>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1"/>
        <v>325</v>
      </c>
      <c r="Z513" s="75">
        <f t="shared" si="644"/>
        <v>44337</v>
      </c>
      <c r="AA513" s="229">
        <f t="shared" si="626"/>
        <v>15018</v>
      </c>
      <c r="AB513" s="229">
        <f t="shared" si="627"/>
        <v>12729</v>
      </c>
      <c r="AC513" s="230">
        <f t="shared" si="628"/>
        <v>225</v>
      </c>
      <c r="AD513" s="182">
        <f t="shared" si="629"/>
        <v>1</v>
      </c>
      <c r="AE513" s="242">
        <f t="shared" si="630"/>
        <v>10624</v>
      </c>
      <c r="AF513" s="154">
        <v>11829</v>
      </c>
      <c r="AG513" s="183">
        <f t="shared" si="631"/>
        <v>5</v>
      </c>
      <c r="AH513" s="154">
        <v>11547</v>
      </c>
      <c r="AI513" s="183">
        <f t="shared" si="624"/>
        <v>0</v>
      </c>
      <c r="AJ513" s="184">
        <v>210</v>
      </c>
      <c r="AK513" s="185">
        <f t="shared" si="632"/>
        <v>0</v>
      </c>
      <c r="AL513" s="154">
        <v>50</v>
      </c>
      <c r="AM513" s="183">
        <f t="shared" si="633"/>
        <v>0</v>
      </c>
      <c r="AN513" s="154">
        <v>49</v>
      </c>
      <c r="AO513" s="183">
        <f t="shared" si="634"/>
        <v>0</v>
      </c>
      <c r="AP513" s="186">
        <v>0</v>
      </c>
      <c r="AQ513" s="185">
        <f t="shared" si="635"/>
        <v>314</v>
      </c>
      <c r="AR513" s="154">
        <v>3139</v>
      </c>
      <c r="AS513" s="183">
        <f t="shared" si="621"/>
        <v>0</v>
      </c>
      <c r="AT513" s="154">
        <v>1133</v>
      </c>
      <c r="AU513" s="183">
        <f t="shared" si="636"/>
        <v>0</v>
      </c>
      <c r="AV513" s="187">
        <v>15</v>
      </c>
      <c r="AW513" s="237">
        <f t="shared" si="652"/>
        <v>352</v>
      </c>
      <c r="AX513" s="236">
        <f t="shared" si="645"/>
        <v>44337</v>
      </c>
      <c r="AY513" s="6">
        <v>0</v>
      </c>
      <c r="AZ513" s="237">
        <f t="shared" si="622"/>
        <v>410</v>
      </c>
      <c r="BA513" s="237">
        <f t="shared" si="593"/>
        <v>296</v>
      </c>
      <c r="BB513" s="129">
        <v>0</v>
      </c>
      <c r="BC513" s="27">
        <f t="shared" si="637"/>
        <v>964</v>
      </c>
      <c r="BD513" s="237">
        <f t="shared" si="594"/>
        <v>331</v>
      </c>
      <c r="BE513" s="228">
        <f t="shared" si="638"/>
        <v>44337</v>
      </c>
      <c r="BF513" s="131">
        <f t="shared" si="574"/>
        <v>9</v>
      </c>
      <c r="BG513" s="131">
        <f t="shared" si="639"/>
        <v>5934</v>
      </c>
      <c r="BH513" s="228">
        <f t="shared" si="640"/>
        <v>44337</v>
      </c>
      <c r="BI513" s="131">
        <f t="shared" si="641"/>
        <v>5934</v>
      </c>
      <c r="BJ513" s="1">
        <f t="shared" si="642"/>
        <v>44337</v>
      </c>
      <c r="BK513">
        <f t="shared" si="615"/>
        <v>1</v>
      </c>
      <c r="BL513">
        <f t="shared" si="643"/>
        <v>22</v>
      </c>
      <c r="BM513">
        <f t="shared" si="612"/>
        <v>23</v>
      </c>
      <c r="BN513" s="1">
        <f t="shared" si="613"/>
        <v>44337</v>
      </c>
      <c r="BO513">
        <f t="shared" si="614"/>
        <v>9449</v>
      </c>
      <c r="BP513">
        <f t="shared" si="616"/>
        <v>4962</v>
      </c>
      <c r="BQ513" s="178">
        <f t="shared" si="595"/>
        <v>44337</v>
      </c>
      <c r="BR513">
        <f t="shared" si="596"/>
        <v>11829</v>
      </c>
      <c r="BS513">
        <f t="shared" si="597"/>
        <v>11547</v>
      </c>
      <c r="BT513">
        <f t="shared" si="598"/>
        <v>210</v>
      </c>
      <c r="BU513">
        <v>15</v>
      </c>
      <c r="BV513">
        <f t="shared" si="647"/>
        <v>1</v>
      </c>
      <c r="BW513">
        <f t="shared" si="623"/>
        <v>679</v>
      </c>
      <c r="BX513" s="178">
        <f t="shared" si="599"/>
        <v>44337</v>
      </c>
      <c r="BY513">
        <f t="shared" si="600"/>
        <v>50</v>
      </c>
      <c r="BZ513">
        <f t="shared" si="601"/>
        <v>49</v>
      </c>
      <c r="CA513">
        <f t="shared" si="602"/>
        <v>0</v>
      </c>
      <c r="CB513" s="178">
        <f t="shared" si="603"/>
        <v>44337</v>
      </c>
      <c r="CC513">
        <f t="shared" si="604"/>
        <v>3139</v>
      </c>
      <c r="CD513">
        <f t="shared" si="605"/>
        <v>1133</v>
      </c>
      <c r="CE513">
        <f t="shared" si="606"/>
        <v>15</v>
      </c>
      <c r="CI513" s="178">
        <f t="shared" si="607"/>
        <v>44337</v>
      </c>
      <c r="CJ513">
        <f t="shared" si="608"/>
        <v>1</v>
      </c>
      <c r="CK513">
        <f t="shared" si="609"/>
        <v>5</v>
      </c>
      <c r="CL513" s="178">
        <f t="shared" si="610"/>
        <v>44337</v>
      </c>
      <c r="CM513">
        <f t="shared" si="611"/>
        <v>0</v>
      </c>
      <c r="CN513" s="1">
        <f t="shared" si="648"/>
        <v>44337</v>
      </c>
      <c r="CO513" s="281">
        <f t="shared" si="649"/>
        <v>1</v>
      </c>
      <c r="CP513" s="1">
        <f t="shared" si="650"/>
        <v>44337</v>
      </c>
      <c r="CQ513" s="282">
        <f t="shared" si="651"/>
        <v>0</v>
      </c>
      <c r="CR513" s="178">
        <f t="shared" si="617"/>
        <v>44337</v>
      </c>
      <c r="CS513">
        <f t="shared" si="618"/>
        <v>314</v>
      </c>
      <c r="CT513">
        <f t="shared" si="619"/>
        <v>0</v>
      </c>
      <c r="CU513">
        <f t="shared" si="620"/>
        <v>0</v>
      </c>
    </row>
    <row r="514" spans="1:99" ht="18" customHeight="1" x14ac:dyDescent="0.65">
      <c r="A514" s="178">
        <v>44338</v>
      </c>
      <c r="B514" s="239">
        <v>18</v>
      </c>
      <c r="C514" s="153">
        <f t="shared" si="646"/>
        <v>5952</v>
      </c>
      <c r="D514" s="153">
        <f t="shared" si="625"/>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1"/>
        <v>326</v>
      </c>
      <c r="Z514" s="75">
        <f t="shared" si="644"/>
        <v>44338</v>
      </c>
      <c r="AA514" s="229">
        <f t="shared" si="626"/>
        <v>15742</v>
      </c>
      <c r="AB514" s="229">
        <f t="shared" si="627"/>
        <v>12732</v>
      </c>
      <c r="AC514" s="230">
        <f t="shared" si="628"/>
        <v>227</v>
      </c>
      <c r="AD514" s="182">
        <f t="shared" si="629"/>
        <v>1</v>
      </c>
      <c r="AE514" s="242">
        <f t="shared" si="630"/>
        <v>10625</v>
      </c>
      <c r="AF514" s="154">
        <v>11830</v>
      </c>
      <c r="AG514" s="183">
        <f t="shared" si="631"/>
        <v>3</v>
      </c>
      <c r="AH514" s="154">
        <v>11550</v>
      </c>
      <c r="AI514" s="183">
        <f t="shared" si="624"/>
        <v>0</v>
      </c>
      <c r="AJ514" s="184">
        <v>210</v>
      </c>
      <c r="AK514" s="185">
        <f t="shared" si="632"/>
        <v>0</v>
      </c>
      <c r="AL514" s="154">
        <v>50</v>
      </c>
      <c r="AM514" s="183">
        <f t="shared" si="633"/>
        <v>0</v>
      </c>
      <c r="AN514" s="154">
        <v>49</v>
      </c>
      <c r="AO514" s="183">
        <f t="shared" si="634"/>
        <v>0</v>
      </c>
      <c r="AP514" s="186">
        <v>0</v>
      </c>
      <c r="AQ514" s="185">
        <f t="shared" si="635"/>
        <v>723</v>
      </c>
      <c r="AR514" s="154">
        <v>3862</v>
      </c>
      <c r="AS514" s="183">
        <f t="shared" si="621"/>
        <v>0</v>
      </c>
      <c r="AT514" s="154">
        <v>1133</v>
      </c>
      <c r="AU514" s="183">
        <f t="shared" si="636"/>
        <v>2</v>
      </c>
      <c r="AV514" s="187">
        <v>17</v>
      </c>
      <c r="AW514" s="237">
        <f t="shared" si="652"/>
        <v>353</v>
      </c>
      <c r="AX514" s="236">
        <f t="shared" si="645"/>
        <v>44338</v>
      </c>
      <c r="AY514" s="6">
        <v>0</v>
      </c>
      <c r="AZ514" s="237">
        <f t="shared" si="622"/>
        <v>410</v>
      </c>
      <c r="BA514" s="237">
        <f t="shared" si="593"/>
        <v>297</v>
      </c>
      <c r="BB514" s="129">
        <v>0</v>
      </c>
      <c r="BC514" s="27">
        <f t="shared" si="637"/>
        <v>964</v>
      </c>
      <c r="BD514" s="237">
        <f t="shared" si="594"/>
        <v>332</v>
      </c>
      <c r="BE514" s="228">
        <f t="shared" si="638"/>
        <v>44338</v>
      </c>
      <c r="BF514" s="131">
        <f t="shared" si="574"/>
        <v>18</v>
      </c>
      <c r="BG514" s="131">
        <f t="shared" si="639"/>
        <v>5952</v>
      </c>
      <c r="BH514" s="228">
        <f t="shared" si="640"/>
        <v>44338</v>
      </c>
      <c r="BI514" s="131">
        <f t="shared" si="641"/>
        <v>5952</v>
      </c>
      <c r="BJ514" s="1">
        <f t="shared" si="642"/>
        <v>44338</v>
      </c>
      <c r="BK514">
        <f t="shared" si="615"/>
        <v>1</v>
      </c>
      <c r="BL514">
        <f t="shared" si="643"/>
        <v>24</v>
      </c>
      <c r="BM514">
        <f t="shared" si="612"/>
        <v>25</v>
      </c>
      <c r="BN514" s="1">
        <f t="shared" si="613"/>
        <v>44338</v>
      </c>
      <c r="BO514">
        <f t="shared" si="614"/>
        <v>9474</v>
      </c>
      <c r="BP514">
        <f t="shared" si="616"/>
        <v>4986</v>
      </c>
      <c r="BQ514" s="178">
        <f t="shared" si="595"/>
        <v>44338</v>
      </c>
      <c r="BR514">
        <f t="shared" si="596"/>
        <v>11830</v>
      </c>
      <c r="BS514">
        <f t="shared" si="597"/>
        <v>11550</v>
      </c>
      <c r="BT514">
        <f t="shared" si="598"/>
        <v>210</v>
      </c>
      <c r="BU514">
        <v>15</v>
      </c>
      <c r="BV514">
        <f t="shared" si="647"/>
        <v>1</v>
      </c>
      <c r="BW514">
        <f t="shared" si="623"/>
        <v>680</v>
      </c>
      <c r="BX514" s="178">
        <f t="shared" si="599"/>
        <v>44338</v>
      </c>
      <c r="BY514">
        <f t="shared" si="600"/>
        <v>50</v>
      </c>
      <c r="BZ514">
        <f t="shared" si="601"/>
        <v>49</v>
      </c>
      <c r="CA514">
        <f t="shared" si="602"/>
        <v>0</v>
      </c>
      <c r="CB514" s="178">
        <f t="shared" si="603"/>
        <v>44338</v>
      </c>
      <c r="CC514">
        <f t="shared" si="604"/>
        <v>3862</v>
      </c>
      <c r="CD514">
        <f t="shared" si="605"/>
        <v>1133</v>
      </c>
      <c r="CE514">
        <f t="shared" si="606"/>
        <v>17</v>
      </c>
      <c r="CI514" s="178">
        <f t="shared" si="607"/>
        <v>44338</v>
      </c>
      <c r="CJ514">
        <f t="shared" si="608"/>
        <v>1</v>
      </c>
      <c r="CK514">
        <f t="shared" si="609"/>
        <v>3</v>
      </c>
      <c r="CL514" s="178">
        <f t="shared" si="610"/>
        <v>44338</v>
      </c>
      <c r="CM514">
        <f t="shared" si="611"/>
        <v>0</v>
      </c>
      <c r="CN514" s="1">
        <f t="shared" si="648"/>
        <v>44338</v>
      </c>
      <c r="CO514" s="281">
        <f t="shared" si="649"/>
        <v>1</v>
      </c>
      <c r="CP514" s="1">
        <f t="shared" si="650"/>
        <v>44338</v>
      </c>
      <c r="CQ514" s="282">
        <f t="shared" si="651"/>
        <v>0</v>
      </c>
      <c r="CR514" s="178">
        <f t="shared" si="617"/>
        <v>44338</v>
      </c>
      <c r="CS514">
        <f t="shared" si="618"/>
        <v>723</v>
      </c>
      <c r="CT514">
        <f t="shared" si="619"/>
        <v>2</v>
      </c>
      <c r="CU514">
        <f t="shared" si="620"/>
        <v>0</v>
      </c>
    </row>
    <row r="515" spans="1:99" ht="18" customHeight="1" x14ac:dyDescent="0.65">
      <c r="A515" s="178">
        <v>44339</v>
      </c>
      <c r="B515" s="239">
        <v>18</v>
      </c>
      <c r="C515" s="153">
        <f t="shared" si="646"/>
        <v>5970</v>
      </c>
      <c r="D515" s="153">
        <f t="shared" si="625"/>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1"/>
        <v>327</v>
      </c>
      <c r="Z515" s="75">
        <f t="shared" si="644"/>
        <v>44339</v>
      </c>
      <c r="AA515" s="229">
        <f t="shared" si="626"/>
        <v>16204</v>
      </c>
      <c r="AB515" s="229">
        <f t="shared" si="627"/>
        <v>12735</v>
      </c>
      <c r="AC515" s="230">
        <f t="shared" si="628"/>
        <v>233</v>
      </c>
      <c r="AD515" s="182">
        <f t="shared" si="629"/>
        <v>2</v>
      </c>
      <c r="AE515" s="242">
        <f t="shared" si="630"/>
        <v>10627</v>
      </c>
      <c r="AF515" s="154">
        <v>11832</v>
      </c>
      <c r="AG515" s="183">
        <f t="shared" si="631"/>
        <v>3</v>
      </c>
      <c r="AH515" s="154">
        <v>11553</v>
      </c>
      <c r="AI515" s="183">
        <f t="shared" si="624"/>
        <v>0</v>
      </c>
      <c r="AJ515" s="184">
        <v>210</v>
      </c>
      <c r="AK515" s="185">
        <f t="shared" si="632"/>
        <v>0</v>
      </c>
      <c r="AL515" s="154">
        <v>50</v>
      </c>
      <c r="AM515" s="183">
        <f t="shared" si="633"/>
        <v>0</v>
      </c>
      <c r="AN515" s="154">
        <v>49</v>
      </c>
      <c r="AO515" s="183">
        <f t="shared" si="634"/>
        <v>0</v>
      </c>
      <c r="AP515" s="186">
        <v>0</v>
      </c>
      <c r="AQ515" s="185">
        <f t="shared" si="635"/>
        <v>460</v>
      </c>
      <c r="AR515" s="154">
        <v>4322</v>
      </c>
      <c r="AS515" s="183">
        <f t="shared" si="621"/>
        <v>0</v>
      </c>
      <c r="AT515" s="154">
        <v>1133</v>
      </c>
      <c r="AU515" s="183">
        <f t="shared" si="636"/>
        <v>6</v>
      </c>
      <c r="AV515" s="187">
        <v>23</v>
      </c>
      <c r="AW515" s="237">
        <f t="shared" si="652"/>
        <v>354</v>
      </c>
      <c r="AX515" s="236">
        <f t="shared" si="645"/>
        <v>44339</v>
      </c>
      <c r="AY515" s="6">
        <v>0</v>
      </c>
      <c r="AZ515" s="237">
        <f t="shared" si="622"/>
        <v>410</v>
      </c>
      <c r="BA515" s="237">
        <f t="shared" si="593"/>
        <v>298</v>
      </c>
      <c r="BB515" s="129">
        <v>0</v>
      </c>
      <c r="BC515" s="27">
        <f t="shared" si="637"/>
        <v>964</v>
      </c>
      <c r="BD515" s="237">
        <f t="shared" si="594"/>
        <v>333</v>
      </c>
      <c r="BE515" s="228">
        <f t="shared" si="638"/>
        <v>44339</v>
      </c>
      <c r="BF515" s="131">
        <f t="shared" si="574"/>
        <v>18</v>
      </c>
      <c r="BG515" s="131">
        <f t="shared" si="639"/>
        <v>5970</v>
      </c>
      <c r="BH515" s="228">
        <f t="shared" si="640"/>
        <v>44339</v>
      </c>
      <c r="BI515" s="131">
        <f t="shared" si="641"/>
        <v>5970</v>
      </c>
      <c r="BJ515" s="1">
        <f t="shared" si="642"/>
        <v>44339</v>
      </c>
      <c r="BK515">
        <f t="shared" si="615"/>
        <v>4</v>
      </c>
      <c r="BL515">
        <f t="shared" si="643"/>
        <v>18</v>
      </c>
      <c r="BM515">
        <f t="shared" si="612"/>
        <v>22</v>
      </c>
      <c r="BN515" s="1">
        <f t="shared" si="613"/>
        <v>44339</v>
      </c>
      <c r="BO515">
        <f t="shared" si="614"/>
        <v>9496</v>
      </c>
      <c r="BP515">
        <f t="shared" si="616"/>
        <v>5004</v>
      </c>
      <c r="BQ515" s="178">
        <f t="shared" si="595"/>
        <v>44339</v>
      </c>
      <c r="BR515">
        <f t="shared" si="596"/>
        <v>11832</v>
      </c>
      <c r="BS515">
        <f t="shared" si="597"/>
        <v>11553</v>
      </c>
      <c r="BT515">
        <f t="shared" si="598"/>
        <v>210</v>
      </c>
      <c r="BU515">
        <v>15</v>
      </c>
      <c r="BV515">
        <f t="shared" si="647"/>
        <v>2</v>
      </c>
      <c r="BW515">
        <f t="shared" si="623"/>
        <v>682</v>
      </c>
      <c r="BX515" s="178">
        <f t="shared" si="599"/>
        <v>44339</v>
      </c>
      <c r="BY515">
        <f t="shared" si="600"/>
        <v>50</v>
      </c>
      <c r="BZ515">
        <f t="shared" si="601"/>
        <v>49</v>
      </c>
      <c r="CA515">
        <f t="shared" si="602"/>
        <v>0</v>
      </c>
      <c r="CB515" s="178">
        <f t="shared" si="603"/>
        <v>44339</v>
      </c>
      <c r="CC515">
        <f t="shared" si="604"/>
        <v>4322</v>
      </c>
      <c r="CD515">
        <f t="shared" si="605"/>
        <v>1133</v>
      </c>
      <c r="CE515">
        <f t="shared" si="606"/>
        <v>23</v>
      </c>
      <c r="CI515" s="178">
        <f t="shared" si="607"/>
        <v>44339</v>
      </c>
      <c r="CJ515">
        <f t="shared" si="608"/>
        <v>2</v>
      </c>
      <c r="CK515">
        <f t="shared" si="609"/>
        <v>3</v>
      </c>
      <c r="CL515" s="178">
        <f t="shared" si="610"/>
        <v>44339</v>
      </c>
      <c r="CM515">
        <f t="shared" si="611"/>
        <v>0</v>
      </c>
      <c r="CN515" s="1">
        <f t="shared" si="648"/>
        <v>44339</v>
      </c>
      <c r="CO515" s="281">
        <f t="shared" si="649"/>
        <v>2</v>
      </c>
      <c r="CP515" s="1">
        <f t="shared" si="650"/>
        <v>44339</v>
      </c>
      <c r="CQ515" s="282">
        <f t="shared" si="651"/>
        <v>0</v>
      </c>
      <c r="CR515" s="178">
        <f t="shared" si="617"/>
        <v>44339</v>
      </c>
      <c r="CS515">
        <f t="shared" si="618"/>
        <v>460</v>
      </c>
      <c r="CT515">
        <f t="shared" si="619"/>
        <v>6</v>
      </c>
      <c r="CU515">
        <f t="shared" si="620"/>
        <v>0</v>
      </c>
    </row>
    <row r="516" spans="1:99" ht="18" customHeight="1" x14ac:dyDescent="0.65">
      <c r="A516" s="178">
        <v>44340</v>
      </c>
      <c r="B516" s="239">
        <v>13</v>
      </c>
      <c r="C516" s="153">
        <f t="shared" si="646"/>
        <v>5983</v>
      </c>
      <c r="D516" s="153">
        <f t="shared" si="625"/>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1"/>
        <v>328</v>
      </c>
      <c r="Z516" s="75">
        <f t="shared" si="644"/>
        <v>44340</v>
      </c>
      <c r="AA516" s="229">
        <f t="shared" si="626"/>
        <v>16801</v>
      </c>
      <c r="AB516" s="229">
        <f t="shared" si="627"/>
        <v>12738</v>
      </c>
      <c r="AC516" s="230">
        <f t="shared" si="628"/>
        <v>239</v>
      </c>
      <c r="AD516" s="182">
        <f t="shared" si="629"/>
        <v>1</v>
      </c>
      <c r="AE516" s="242">
        <f t="shared" si="630"/>
        <v>10628</v>
      </c>
      <c r="AF516" s="154">
        <v>11833</v>
      </c>
      <c r="AG516" s="183">
        <f t="shared" si="631"/>
        <v>3</v>
      </c>
      <c r="AH516" s="154">
        <v>11556</v>
      </c>
      <c r="AI516" s="183">
        <f t="shared" si="624"/>
        <v>0</v>
      </c>
      <c r="AJ516" s="184">
        <v>210</v>
      </c>
      <c r="AK516" s="185">
        <f t="shared" si="632"/>
        <v>1</v>
      </c>
      <c r="AL516" s="154">
        <v>51</v>
      </c>
      <c r="AM516" s="183">
        <f t="shared" si="633"/>
        <v>0</v>
      </c>
      <c r="AN516" s="154">
        <v>49</v>
      </c>
      <c r="AO516" s="183">
        <f t="shared" si="634"/>
        <v>0</v>
      </c>
      <c r="AP516" s="186">
        <v>0</v>
      </c>
      <c r="AQ516" s="185">
        <f t="shared" si="635"/>
        <v>595</v>
      </c>
      <c r="AR516" s="154">
        <v>4917</v>
      </c>
      <c r="AS516" s="183">
        <f t="shared" si="621"/>
        <v>0</v>
      </c>
      <c r="AT516" s="154">
        <v>1133</v>
      </c>
      <c r="AU516" s="183">
        <f t="shared" si="636"/>
        <v>6</v>
      </c>
      <c r="AV516" s="187">
        <v>29</v>
      </c>
      <c r="AW516" s="237">
        <f t="shared" si="652"/>
        <v>355</v>
      </c>
      <c r="AX516" s="236">
        <f t="shared" si="645"/>
        <v>44340</v>
      </c>
      <c r="AY516" s="6">
        <v>0</v>
      </c>
      <c r="AZ516" s="237">
        <f t="shared" si="622"/>
        <v>410</v>
      </c>
      <c r="BA516" s="237">
        <f t="shared" si="593"/>
        <v>299</v>
      </c>
      <c r="BB516" s="129">
        <v>0</v>
      </c>
      <c r="BC516" s="27">
        <f t="shared" si="637"/>
        <v>964</v>
      </c>
      <c r="BD516" s="237">
        <f t="shared" si="594"/>
        <v>334</v>
      </c>
      <c r="BE516" s="228">
        <f t="shared" si="638"/>
        <v>44340</v>
      </c>
      <c r="BF516" s="131">
        <f t="shared" si="574"/>
        <v>13</v>
      </c>
      <c r="BG516" s="131">
        <f t="shared" si="639"/>
        <v>5983</v>
      </c>
      <c r="BH516" s="228">
        <f t="shared" si="640"/>
        <v>44340</v>
      </c>
      <c r="BI516" s="131">
        <f t="shared" si="641"/>
        <v>5983</v>
      </c>
      <c r="BJ516" s="1">
        <f t="shared" si="642"/>
        <v>44340</v>
      </c>
      <c r="BK516">
        <f t="shared" si="615"/>
        <v>2</v>
      </c>
      <c r="BL516">
        <f t="shared" si="643"/>
        <v>16</v>
      </c>
      <c r="BM516">
        <f t="shared" si="612"/>
        <v>18</v>
      </c>
      <c r="BN516" s="1">
        <f t="shared" si="613"/>
        <v>44340</v>
      </c>
      <c r="BO516">
        <f t="shared" si="614"/>
        <v>9514</v>
      </c>
      <c r="BP516">
        <f t="shared" si="616"/>
        <v>5020</v>
      </c>
      <c r="BQ516" s="178">
        <f t="shared" si="595"/>
        <v>44340</v>
      </c>
      <c r="BR516">
        <f t="shared" si="596"/>
        <v>11833</v>
      </c>
      <c r="BS516">
        <f t="shared" si="597"/>
        <v>11556</v>
      </c>
      <c r="BT516">
        <f t="shared" si="598"/>
        <v>210</v>
      </c>
      <c r="BU516">
        <v>15</v>
      </c>
      <c r="BV516">
        <f t="shared" si="647"/>
        <v>1</v>
      </c>
      <c r="BW516">
        <f t="shared" si="623"/>
        <v>683</v>
      </c>
      <c r="BX516" s="178">
        <f t="shared" si="599"/>
        <v>44340</v>
      </c>
      <c r="BY516">
        <f t="shared" si="600"/>
        <v>51</v>
      </c>
      <c r="BZ516">
        <f t="shared" si="601"/>
        <v>49</v>
      </c>
      <c r="CA516">
        <f t="shared" si="602"/>
        <v>0</v>
      </c>
      <c r="CB516" s="178">
        <f t="shared" si="603"/>
        <v>44340</v>
      </c>
      <c r="CC516">
        <f t="shared" si="604"/>
        <v>4917</v>
      </c>
      <c r="CD516">
        <f t="shared" si="605"/>
        <v>1133</v>
      </c>
      <c r="CE516">
        <f t="shared" si="606"/>
        <v>29</v>
      </c>
      <c r="CI516" s="178">
        <f t="shared" si="607"/>
        <v>44340</v>
      </c>
      <c r="CJ516">
        <f t="shared" si="608"/>
        <v>1</v>
      </c>
      <c r="CK516">
        <f t="shared" si="609"/>
        <v>3</v>
      </c>
      <c r="CL516" s="178">
        <f t="shared" si="610"/>
        <v>44340</v>
      </c>
      <c r="CM516">
        <f t="shared" si="611"/>
        <v>0</v>
      </c>
      <c r="CN516" s="1">
        <f t="shared" si="648"/>
        <v>44340</v>
      </c>
      <c r="CO516" s="281">
        <f t="shared" si="649"/>
        <v>1</v>
      </c>
      <c r="CP516" s="1">
        <f t="shared" si="650"/>
        <v>44340</v>
      </c>
      <c r="CQ516" s="282">
        <f t="shared" si="651"/>
        <v>0</v>
      </c>
      <c r="CR516" s="178">
        <f t="shared" si="617"/>
        <v>44340</v>
      </c>
      <c r="CS516">
        <f t="shared" si="618"/>
        <v>595</v>
      </c>
      <c r="CT516">
        <f t="shared" si="619"/>
        <v>6</v>
      </c>
      <c r="CU516">
        <f t="shared" si="620"/>
        <v>0</v>
      </c>
    </row>
    <row r="517" spans="1:99" ht="18" customHeight="1" x14ac:dyDescent="0.65">
      <c r="A517" s="178">
        <v>44341</v>
      </c>
      <c r="B517" s="239">
        <v>12</v>
      </c>
      <c r="C517" s="153">
        <f t="shared" si="646"/>
        <v>5995</v>
      </c>
      <c r="D517" s="153">
        <f t="shared" si="625"/>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1"/>
        <v>329</v>
      </c>
      <c r="Z517" s="75">
        <f t="shared" si="644"/>
        <v>44341</v>
      </c>
      <c r="AA517" s="229">
        <f t="shared" si="626"/>
        <v>17342</v>
      </c>
      <c r="AB517" s="229">
        <f t="shared" si="627"/>
        <v>12742</v>
      </c>
      <c r="AC517" s="230">
        <f t="shared" si="628"/>
        <v>245</v>
      </c>
      <c r="AD517" s="182">
        <f t="shared" si="629"/>
        <v>2</v>
      </c>
      <c r="AE517" s="242">
        <f t="shared" si="630"/>
        <v>10630</v>
      </c>
      <c r="AF517" s="154">
        <v>11835</v>
      </c>
      <c r="AG517" s="183">
        <f t="shared" si="631"/>
        <v>4</v>
      </c>
      <c r="AH517" s="154">
        <v>11560</v>
      </c>
      <c r="AI517" s="183">
        <f t="shared" si="624"/>
        <v>0</v>
      </c>
      <c r="AJ517" s="184">
        <v>210</v>
      </c>
      <c r="AK517" s="185">
        <f t="shared" si="632"/>
        <v>0</v>
      </c>
      <c r="AL517" s="154">
        <v>51</v>
      </c>
      <c r="AM517" s="183">
        <f t="shared" si="633"/>
        <v>0</v>
      </c>
      <c r="AN517" s="154">
        <v>49</v>
      </c>
      <c r="AO517" s="183">
        <f t="shared" si="634"/>
        <v>0</v>
      </c>
      <c r="AP517" s="186">
        <v>0</v>
      </c>
      <c r="AQ517" s="185">
        <f t="shared" si="635"/>
        <v>539</v>
      </c>
      <c r="AR517" s="154">
        <v>5456</v>
      </c>
      <c r="AS517" s="183">
        <f t="shared" si="621"/>
        <v>0</v>
      </c>
      <c r="AT517" s="154">
        <v>1133</v>
      </c>
      <c r="AU517" s="183">
        <f t="shared" si="636"/>
        <v>6</v>
      </c>
      <c r="AV517" s="187">
        <v>35</v>
      </c>
      <c r="AW517" s="237">
        <f t="shared" si="652"/>
        <v>356</v>
      </c>
      <c r="AX517" s="236">
        <f t="shared" si="645"/>
        <v>44341</v>
      </c>
      <c r="AY517" s="6">
        <v>0</v>
      </c>
      <c r="AZ517" s="237">
        <f t="shared" si="622"/>
        <v>410</v>
      </c>
      <c r="BA517" s="237">
        <f t="shared" si="593"/>
        <v>300</v>
      </c>
      <c r="BB517" s="129">
        <v>0</v>
      </c>
      <c r="BC517" s="27">
        <f t="shared" si="637"/>
        <v>964</v>
      </c>
      <c r="BD517" s="237">
        <f t="shared" si="594"/>
        <v>335</v>
      </c>
      <c r="BE517" s="228">
        <f t="shared" si="638"/>
        <v>44341</v>
      </c>
      <c r="BF517" s="131">
        <f t="shared" si="574"/>
        <v>12</v>
      </c>
      <c r="BG517" s="131">
        <f t="shared" si="639"/>
        <v>5995</v>
      </c>
      <c r="BH517" s="228">
        <f t="shared" si="640"/>
        <v>44341</v>
      </c>
      <c r="BI517" s="131">
        <f t="shared" si="641"/>
        <v>5995</v>
      </c>
      <c r="BJ517" s="1">
        <f t="shared" si="642"/>
        <v>44341</v>
      </c>
      <c r="BK517">
        <f t="shared" si="615"/>
        <v>3</v>
      </c>
      <c r="BL517">
        <f t="shared" si="643"/>
        <v>10</v>
      </c>
      <c r="BM517">
        <f t="shared" si="612"/>
        <v>13</v>
      </c>
      <c r="BN517" s="1">
        <f t="shared" si="613"/>
        <v>44341</v>
      </c>
      <c r="BO517">
        <f t="shared" si="614"/>
        <v>9527</v>
      </c>
      <c r="BP517">
        <f t="shared" si="616"/>
        <v>5030</v>
      </c>
      <c r="BQ517" s="178">
        <f t="shared" si="595"/>
        <v>44341</v>
      </c>
      <c r="BR517">
        <f t="shared" si="596"/>
        <v>11835</v>
      </c>
      <c r="BS517">
        <f t="shared" si="597"/>
        <v>11560</v>
      </c>
      <c r="BT517">
        <f t="shared" si="598"/>
        <v>210</v>
      </c>
      <c r="BU517">
        <v>15</v>
      </c>
      <c r="BV517">
        <f t="shared" si="647"/>
        <v>2</v>
      </c>
      <c r="BW517">
        <f t="shared" si="623"/>
        <v>685</v>
      </c>
      <c r="BX517" s="178">
        <f t="shared" si="599"/>
        <v>44341</v>
      </c>
      <c r="BY517">
        <f t="shared" si="600"/>
        <v>51</v>
      </c>
      <c r="BZ517">
        <f t="shared" si="601"/>
        <v>49</v>
      </c>
      <c r="CA517">
        <f t="shared" si="602"/>
        <v>0</v>
      </c>
      <c r="CB517" s="178">
        <f t="shared" si="603"/>
        <v>44341</v>
      </c>
      <c r="CC517">
        <f t="shared" si="604"/>
        <v>5456</v>
      </c>
      <c r="CD517">
        <f t="shared" si="605"/>
        <v>1133</v>
      </c>
      <c r="CE517">
        <f t="shared" si="606"/>
        <v>35</v>
      </c>
      <c r="CI517" s="178">
        <f t="shared" si="607"/>
        <v>44341</v>
      </c>
      <c r="CJ517">
        <f t="shared" si="608"/>
        <v>2</v>
      </c>
      <c r="CK517">
        <f t="shared" si="609"/>
        <v>4</v>
      </c>
      <c r="CL517" s="178">
        <f t="shared" si="610"/>
        <v>44341</v>
      </c>
      <c r="CM517">
        <f t="shared" si="611"/>
        <v>0</v>
      </c>
      <c r="CN517" s="1">
        <f t="shared" si="648"/>
        <v>44341</v>
      </c>
      <c r="CO517" s="281">
        <f t="shared" si="649"/>
        <v>2</v>
      </c>
      <c r="CP517" s="1">
        <f t="shared" si="650"/>
        <v>44341</v>
      </c>
      <c r="CQ517" s="282">
        <f t="shared" si="651"/>
        <v>0</v>
      </c>
      <c r="CR517" s="178">
        <f t="shared" ref="CR517:CR548" si="653">+A517</f>
        <v>44341</v>
      </c>
      <c r="CS517">
        <f t="shared" ref="CS517:CS548" si="654">+AQ517</f>
        <v>539</v>
      </c>
      <c r="CT517">
        <f t="shared" ref="CT517:CT548" si="655">+AU517</f>
        <v>6</v>
      </c>
      <c r="CU517">
        <f t="shared" ref="CU517:CU548" si="656">+AS517</f>
        <v>0</v>
      </c>
    </row>
    <row r="518" spans="1:99" ht="18" customHeight="1" x14ac:dyDescent="0.65">
      <c r="A518" s="178">
        <v>44342</v>
      </c>
      <c r="B518" s="239">
        <v>17</v>
      </c>
      <c r="C518" s="153">
        <f t="shared" si="646"/>
        <v>6012</v>
      </c>
      <c r="D518" s="153">
        <f t="shared" si="625"/>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1"/>
        <v>330</v>
      </c>
      <c r="Z518" s="75">
        <f t="shared" si="644"/>
        <v>44342</v>
      </c>
      <c r="AA518" s="229">
        <f t="shared" si="626"/>
        <v>17978</v>
      </c>
      <c r="AB518" s="229">
        <f t="shared" si="627"/>
        <v>12743</v>
      </c>
      <c r="AC518" s="230">
        <f t="shared" si="628"/>
        <v>256</v>
      </c>
      <c r="AD518" s="182">
        <f t="shared" si="629"/>
        <v>1</v>
      </c>
      <c r="AE518" s="242">
        <f t="shared" si="630"/>
        <v>10631</v>
      </c>
      <c r="AF518" s="154">
        <v>11836</v>
      </c>
      <c r="AG518" s="183">
        <f t="shared" si="631"/>
        <v>1</v>
      </c>
      <c r="AH518" s="154">
        <v>11561</v>
      </c>
      <c r="AI518" s="183">
        <f t="shared" si="624"/>
        <v>0</v>
      </c>
      <c r="AJ518" s="184">
        <v>210</v>
      </c>
      <c r="AK518" s="185">
        <f t="shared" si="632"/>
        <v>0</v>
      </c>
      <c r="AL518" s="154">
        <v>51</v>
      </c>
      <c r="AM518" s="183">
        <f t="shared" si="633"/>
        <v>0</v>
      </c>
      <c r="AN518" s="154">
        <v>49</v>
      </c>
      <c r="AO518" s="183">
        <f t="shared" si="634"/>
        <v>0</v>
      </c>
      <c r="AP518" s="186">
        <v>0</v>
      </c>
      <c r="AQ518" s="185">
        <f t="shared" si="635"/>
        <v>635</v>
      </c>
      <c r="AR518" s="154">
        <v>6091</v>
      </c>
      <c r="AS518" s="183">
        <f t="shared" si="621"/>
        <v>0</v>
      </c>
      <c r="AT518" s="154">
        <v>1133</v>
      </c>
      <c r="AU518" s="183">
        <f t="shared" si="636"/>
        <v>11</v>
      </c>
      <c r="AV518" s="187">
        <v>46</v>
      </c>
      <c r="AW518" s="237">
        <f t="shared" si="652"/>
        <v>357</v>
      </c>
      <c r="AX518" s="236">
        <f t="shared" si="645"/>
        <v>44342</v>
      </c>
      <c r="AY518" s="6">
        <v>0</v>
      </c>
      <c r="AZ518" s="237">
        <f t="shared" si="622"/>
        <v>410</v>
      </c>
      <c r="BA518" s="237">
        <f t="shared" si="593"/>
        <v>301</v>
      </c>
      <c r="BB518" s="129">
        <v>0</v>
      </c>
      <c r="BC518" s="27">
        <f t="shared" si="637"/>
        <v>964</v>
      </c>
      <c r="BD518" s="237">
        <f t="shared" si="594"/>
        <v>336</v>
      </c>
      <c r="BE518" s="228">
        <f t="shared" si="638"/>
        <v>44342</v>
      </c>
      <c r="BF518" s="131">
        <f t="shared" si="574"/>
        <v>17</v>
      </c>
      <c r="BG518" s="131">
        <f t="shared" si="639"/>
        <v>6012</v>
      </c>
      <c r="BH518" s="228">
        <f t="shared" si="640"/>
        <v>44342</v>
      </c>
      <c r="BI518" s="131">
        <f t="shared" si="641"/>
        <v>6012</v>
      </c>
      <c r="BJ518" s="1">
        <f t="shared" si="642"/>
        <v>44342</v>
      </c>
      <c r="BK518">
        <f t="shared" si="615"/>
        <v>4</v>
      </c>
      <c r="BL518">
        <f t="shared" si="643"/>
        <v>18</v>
      </c>
      <c r="BM518">
        <f t="shared" si="612"/>
        <v>22</v>
      </c>
      <c r="BN518" s="1">
        <f t="shared" si="613"/>
        <v>44342</v>
      </c>
      <c r="BO518">
        <f t="shared" si="614"/>
        <v>9549</v>
      </c>
      <c r="BP518">
        <f t="shared" si="616"/>
        <v>5048</v>
      </c>
      <c r="BQ518" s="178">
        <f t="shared" si="595"/>
        <v>44342</v>
      </c>
      <c r="BR518">
        <f t="shared" si="596"/>
        <v>11836</v>
      </c>
      <c r="BS518">
        <f t="shared" si="597"/>
        <v>11561</v>
      </c>
      <c r="BT518">
        <f t="shared" si="598"/>
        <v>210</v>
      </c>
      <c r="BU518">
        <v>15</v>
      </c>
      <c r="BV518">
        <f t="shared" si="647"/>
        <v>1</v>
      </c>
      <c r="BW518">
        <f t="shared" si="623"/>
        <v>686</v>
      </c>
      <c r="BX518" s="178">
        <f t="shared" si="599"/>
        <v>44342</v>
      </c>
      <c r="BY518">
        <f t="shared" si="600"/>
        <v>51</v>
      </c>
      <c r="BZ518">
        <f t="shared" si="601"/>
        <v>49</v>
      </c>
      <c r="CA518">
        <f t="shared" si="602"/>
        <v>0</v>
      </c>
      <c r="CB518" s="178">
        <f t="shared" si="603"/>
        <v>44342</v>
      </c>
      <c r="CC518">
        <f t="shared" si="604"/>
        <v>6091</v>
      </c>
      <c r="CD518">
        <f t="shared" si="605"/>
        <v>1133</v>
      </c>
      <c r="CE518">
        <f t="shared" si="606"/>
        <v>46</v>
      </c>
      <c r="CI518" s="178">
        <f t="shared" si="607"/>
        <v>44342</v>
      </c>
      <c r="CJ518">
        <f t="shared" si="608"/>
        <v>1</v>
      </c>
      <c r="CK518">
        <f t="shared" si="609"/>
        <v>1</v>
      </c>
      <c r="CL518" s="178">
        <f t="shared" si="610"/>
        <v>44342</v>
      </c>
      <c r="CM518">
        <f t="shared" si="611"/>
        <v>0</v>
      </c>
      <c r="CN518" s="1">
        <f t="shared" si="648"/>
        <v>44342</v>
      </c>
      <c r="CO518" s="281">
        <f t="shared" si="649"/>
        <v>1</v>
      </c>
      <c r="CP518" s="1">
        <f t="shared" si="650"/>
        <v>44342</v>
      </c>
      <c r="CQ518" s="282">
        <f t="shared" si="651"/>
        <v>0</v>
      </c>
      <c r="CR518" s="178">
        <f t="shared" si="653"/>
        <v>44342</v>
      </c>
      <c r="CS518">
        <f t="shared" si="654"/>
        <v>635</v>
      </c>
      <c r="CT518">
        <f t="shared" si="655"/>
        <v>11</v>
      </c>
      <c r="CU518">
        <f t="shared" si="656"/>
        <v>0</v>
      </c>
    </row>
    <row r="519" spans="1:99" ht="18" customHeight="1" x14ac:dyDescent="0.65">
      <c r="A519" s="178">
        <v>44343</v>
      </c>
      <c r="B519" s="239">
        <v>7</v>
      </c>
      <c r="C519" s="153">
        <f t="shared" si="646"/>
        <v>6019</v>
      </c>
      <c r="D519" s="153">
        <f t="shared" si="625"/>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1"/>
        <v>331</v>
      </c>
      <c r="Z519" s="75">
        <f t="shared" si="644"/>
        <v>44343</v>
      </c>
      <c r="AA519" s="229">
        <f t="shared" si="626"/>
        <v>18648</v>
      </c>
      <c r="AB519" s="229">
        <f t="shared" si="627"/>
        <v>12747</v>
      </c>
      <c r="AC519" s="230">
        <f t="shared" si="628"/>
        <v>269</v>
      </c>
      <c r="AD519" s="182">
        <f t="shared" si="629"/>
        <v>0</v>
      </c>
      <c r="AE519" s="242">
        <f t="shared" si="630"/>
        <v>10631</v>
      </c>
      <c r="AF519" s="154">
        <v>11836</v>
      </c>
      <c r="AG519" s="183">
        <f t="shared" si="631"/>
        <v>4</v>
      </c>
      <c r="AH519" s="154">
        <v>11565</v>
      </c>
      <c r="AI519" s="183">
        <f t="shared" si="624"/>
        <v>0</v>
      </c>
      <c r="AJ519" s="184">
        <v>210</v>
      </c>
      <c r="AK519" s="185">
        <f t="shared" si="632"/>
        <v>0</v>
      </c>
      <c r="AL519" s="154">
        <v>51</v>
      </c>
      <c r="AM519" s="183">
        <f t="shared" si="633"/>
        <v>0</v>
      </c>
      <c r="AN519" s="154">
        <v>49</v>
      </c>
      <c r="AO519" s="183">
        <f t="shared" si="634"/>
        <v>0</v>
      </c>
      <c r="AP519" s="186">
        <v>0</v>
      </c>
      <c r="AQ519" s="185">
        <f t="shared" si="635"/>
        <v>670</v>
      </c>
      <c r="AR519" s="154">
        <v>6761</v>
      </c>
      <c r="AS519" s="183">
        <f t="shared" si="621"/>
        <v>0</v>
      </c>
      <c r="AT519" s="154">
        <v>1133</v>
      </c>
      <c r="AU519" s="183">
        <f t="shared" si="636"/>
        <v>13</v>
      </c>
      <c r="AV519" s="187">
        <v>59</v>
      </c>
      <c r="AW519" s="237">
        <f t="shared" si="652"/>
        <v>358</v>
      </c>
      <c r="AX519" s="236">
        <f t="shared" si="645"/>
        <v>44343</v>
      </c>
      <c r="AY519" s="6">
        <v>0</v>
      </c>
      <c r="AZ519" s="237">
        <f t="shared" si="622"/>
        <v>410</v>
      </c>
      <c r="BA519" s="237">
        <f t="shared" si="593"/>
        <v>302</v>
      </c>
      <c r="BB519" s="129">
        <v>0</v>
      </c>
      <c r="BC519" s="27">
        <f t="shared" si="637"/>
        <v>964</v>
      </c>
      <c r="BD519" s="237">
        <f t="shared" si="594"/>
        <v>337</v>
      </c>
      <c r="BE519" s="228">
        <f t="shared" si="638"/>
        <v>44343</v>
      </c>
      <c r="BF519" s="131">
        <f t="shared" si="574"/>
        <v>7</v>
      </c>
      <c r="BG519" s="131">
        <f t="shared" si="639"/>
        <v>6019</v>
      </c>
      <c r="BH519" s="228">
        <f t="shared" si="640"/>
        <v>44343</v>
      </c>
      <c r="BI519" s="131">
        <f t="shared" si="641"/>
        <v>6019</v>
      </c>
      <c r="BJ519" s="1">
        <f t="shared" si="642"/>
        <v>44343</v>
      </c>
      <c r="BK519">
        <f t="shared" si="615"/>
        <v>5</v>
      </c>
      <c r="BL519">
        <f t="shared" si="643"/>
        <v>21</v>
      </c>
      <c r="BM519">
        <f t="shared" si="612"/>
        <v>26</v>
      </c>
      <c r="BN519" s="1">
        <f t="shared" si="613"/>
        <v>44343</v>
      </c>
      <c r="BO519">
        <f t="shared" si="614"/>
        <v>9575</v>
      </c>
      <c r="BP519">
        <f t="shared" si="616"/>
        <v>5069</v>
      </c>
      <c r="BQ519" s="178">
        <f t="shared" si="595"/>
        <v>44343</v>
      </c>
      <c r="BR519">
        <f t="shared" si="596"/>
        <v>11836</v>
      </c>
      <c r="BS519">
        <f t="shared" si="597"/>
        <v>11565</v>
      </c>
      <c r="BT519">
        <f t="shared" si="598"/>
        <v>210</v>
      </c>
      <c r="BU519">
        <v>15</v>
      </c>
      <c r="BV519">
        <f t="shared" si="647"/>
        <v>0</v>
      </c>
      <c r="BW519">
        <f t="shared" si="623"/>
        <v>686</v>
      </c>
      <c r="BX519" s="178">
        <f t="shared" si="599"/>
        <v>44343</v>
      </c>
      <c r="BY519">
        <f t="shared" si="600"/>
        <v>51</v>
      </c>
      <c r="BZ519">
        <f t="shared" si="601"/>
        <v>49</v>
      </c>
      <c r="CA519">
        <f t="shared" si="602"/>
        <v>0</v>
      </c>
      <c r="CB519" s="178">
        <f t="shared" si="603"/>
        <v>44343</v>
      </c>
      <c r="CC519">
        <f t="shared" si="604"/>
        <v>6761</v>
      </c>
      <c r="CD519">
        <f t="shared" si="605"/>
        <v>1133</v>
      </c>
      <c r="CE519">
        <f t="shared" si="606"/>
        <v>59</v>
      </c>
      <c r="CI519" s="178">
        <f t="shared" si="607"/>
        <v>44343</v>
      </c>
      <c r="CJ519">
        <f t="shared" si="608"/>
        <v>0</v>
      </c>
      <c r="CK519">
        <f t="shared" si="609"/>
        <v>4</v>
      </c>
      <c r="CL519" s="178">
        <f t="shared" si="610"/>
        <v>44343</v>
      </c>
      <c r="CM519">
        <f t="shared" si="611"/>
        <v>0</v>
      </c>
      <c r="CN519" s="1">
        <f t="shared" si="648"/>
        <v>44343</v>
      </c>
      <c r="CO519" s="281">
        <f t="shared" si="649"/>
        <v>0</v>
      </c>
      <c r="CP519" s="1">
        <f t="shared" si="650"/>
        <v>44343</v>
      </c>
      <c r="CQ519" s="282">
        <f t="shared" si="651"/>
        <v>0</v>
      </c>
      <c r="CR519" s="178">
        <f t="shared" si="653"/>
        <v>44343</v>
      </c>
      <c r="CS519">
        <f t="shared" si="654"/>
        <v>670</v>
      </c>
      <c r="CT519">
        <f t="shared" si="655"/>
        <v>13</v>
      </c>
      <c r="CU519">
        <f t="shared" si="656"/>
        <v>0</v>
      </c>
    </row>
    <row r="520" spans="1:99" ht="18" customHeight="1" x14ac:dyDescent="0.65">
      <c r="A520" s="178">
        <v>44344</v>
      </c>
      <c r="B520" s="239">
        <v>14</v>
      </c>
      <c r="C520" s="153">
        <f t="shared" si="646"/>
        <v>6033</v>
      </c>
      <c r="D520" s="153">
        <f t="shared" si="625"/>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1"/>
        <v>332</v>
      </c>
      <c r="Z520" s="75">
        <f t="shared" si="644"/>
        <v>44344</v>
      </c>
      <c r="AA520" s="229">
        <f t="shared" si="626"/>
        <v>19202</v>
      </c>
      <c r="AB520" s="229">
        <f t="shared" si="627"/>
        <v>12752</v>
      </c>
      <c r="AC520" s="230">
        <f t="shared" si="628"/>
        <v>288</v>
      </c>
      <c r="AD520" s="182">
        <f t="shared" si="629"/>
        <v>0</v>
      </c>
      <c r="AE520" s="242">
        <f t="shared" si="630"/>
        <v>10631</v>
      </c>
      <c r="AF520" s="154">
        <v>11836</v>
      </c>
      <c r="AG520" s="183">
        <f t="shared" si="631"/>
        <v>5</v>
      </c>
      <c r="AH520" s="154">
        <v>11570</v>
      </c>
      <c r="AI520" s="183">
        <f t="shared" si="624"/>
        <v>0</v>
      </c>
      <c r="AJ520" s="184">
        <v>210</v>
      </c>
      <c r="AK520" s="185">
        <f t="shared" si="632"/>
        <v>0</v>
      </c>
      <c r="AL520" s="154">
        <v>51</v>
      </c>
      <c r="AM520" s="183">
        <f t="shared" si="633"/>
        <v>0</v>
      </c>
      <c r="AN520" s="154">
        <v>49</v>
      </c>
      <c r="AO520" s="183">
        <f t="shared" si="634"/>
        <v>0</v>
      </c>
      <c r="AP520" s="186">
        <v>0</v>
      </c>
      <c r="AQ520" s="185">
        <f t="shared" si="635"/>
        <v>554</v>
      </c>
      <c r="AR520" s="154">
        <v>7315</v>
      </c>
      <c r="AS520" s="183">
        <f t="shared" si="621"/>
        <v>0</v>
      </c>
      <c r="AT520" s="154">
        <v>1133</v>
      </c>
      <c r="AU520" s="183">
        <f t="shared" si="636"/>
        <v>19</v>
      </c>
      <c r="AV520" s="187">
        <v>78</v>
      </c>
      <c r="AW520" s="237">
        <f t="shared" si="652"/>
        <v>359</v>
      </c>
      <c r="AX520" s="236">
        <f t="shared" si="645"/>
        <v>44344</v>
      </c>
      <c r="AY520" s="6">
        <v>0</v>
      </c>
      <c r="AZ520" s="237">
        <f t="shared" si="622"/>
        <v>410</v>
      </c>
      <c r="BA520" s="237">
        <f t="shared" si="593"/>
        <v>303</v>
      </c>
      <c r="BB520" s="129">
        <v>0</v>
      </c>
      <c r="BC520" s="27">
        <f t="shared" si="637"/>
        <v>964</v>
      </c>
      <c r="BD520" s="237">
        <f t="shared" si="594"/>
        <v>338</v>
      </c>
      <c r="BE520" s="228">
        <f t="shared" si="638"/>
        <v>44344</v>
      </c>
      <c r="BF520" s="131">
        <f t="shared" si="574"/>
        <v>14</v>
      </c>
      <c r="BG520" s="131">
        <f t="shared" si="639"/>
        <v>6033</v>
      </c>
      <c r="BH520" s="228">
        <f t="shared" si="640"/>
        <v>44344</v>
      </c>
      <c r="BI520" s="131">
        <f t="shared" si="641"/>
        <v>6033</v>
      </c>
      <c r="BJ520" s="1">
        <f t="shared" si="642"/>
        <v>44344</v>
      </c>
      <c r="BK520">
        <f t="shared" si="615"/>
        <v>8</v>
      </c>
      <c r="BL520">
        <f t="shared" si="643"/>
        <v>6</v>
      </c>
      <c r="BM520">
        <f t="shared" si="612"/>
        <v>14</v>
      </c>
      <c r="BN520" s="1">
        <f t="shared" si="613"/>
        <v>44344</v>
      </c>
      <c r="BO520">
        <f t="shared" si="614"/>
        <v>9589</v>
      </c>
      <c r="BP520">
        <f t="shared" si="616"/>
        <v>5075</v>
      </c>
      <c r="BQ520" s="178">
        <f t="shared" si="595"/>
        <v>44344</v>
      </c>
      <c r="BR520">
        <f t="shared" si="596"/>
        <v>11836</v>
      </c>
      <c r="BS520">
        <f t="shared" si="597"/>
        <v>11570</v>
      </c>
      <c r="BT520">
        <f t="shared" si="598"/>
        <v>210</v>
      </c>
      <c r="BU520">
        <v>15</v>
      </c>
      <c r="BV520">
        <f t="shared" si="647"/>
        <v>0</v>
      </c>
      <c r="BW520">
        <f t="shared" si="623"/>
        <v>686</v>
      </c>
      <c r="BX520" s="178">
        <f t="shared" si="599"/>
        <v>44344</v>
      </c>
      <c r="BY520">
        <f t="shared" si="600"/>
        <v>51</v>
      </c>
      <c r="BZ520">
        <f t="shared" si="601"/>
        <v>49</v>
      </c>
      <c r="CA520">
        <f t="shared" si="602"/>
        <v>0</v>
      </c>
      <c r="CB520" s="178">
        <f t="shared" si="603"/>
        <v>44344</v>
      </c>
      <c r="CC520">
        <f t="shared" si="604"/>
        <v>7315</v>
      </c>
      <c r="CD520">
        <f t="shared" si="605"/>
        <v>1133</v>
      </c>
      <c r="CE520">
        <f t="shared" si="606"/>
        <v>78</v>
      </c>
      <c r="CI520" s="178">
        <f t="shared" si="607"/>
        <v>44344</v>
      </c>
      <c r="CJ520">
        <f t="shared" si="608"/>
        <v>0</v>
      </c>
      <c r="CK520">
        <f t="shared" si="609"/>
        <v>5</v>
      </c>
      <c r="CL520" s="178">
        <f t="shared" si="610"/>
        <v>44344</v>
      </c>
      <c r="CM520">
        <f t="shared" si="611"/>
        <v>0</v>
      </c>
      <c r="CN520" s="1">
        <f t="shared" si="648"/>
        <v>44344</v>
      </c>
      <c r="CO520" s="281">
        <f t="shared" si="649"/>
        <v>0</v>
      </c>
      <c r="CP520" s="1">
        <f t="shared" si="650"/>
        <v>44344</v>
      </c>
      <c r="CQ520" s="282">
        <f t="shared" si="651"/>
        <v>0</v>
      </c>
      <c r="CR520" s="178">
        <f t="shared" si="653"/>
        <v>44344</v>
      </c>
      <c r="CS520">
        <f t="shared" si="654"/>
        <v>554</v>
      </c>
      <c r="CT520">
        <f t="shared" si="655"/>
        <v>19</v>
      </c>
      <c r="CU520">
        <f t="shared" si="656"/>
        <v>0</v>
      </c>
    </row>
    <row r="521" spans="1:99" ht="18" customHeight="1" x14ac:dyDescent="0.65">
      <c r="A521" s="178">
        <v>44345</v>
      </c>
      <c r="B521" s="239">
        <v>11</v>
      </c>
      <c r="C521" s="153">
        <f t="shared" si="646"/>
        <v>6044</v>
      </c>
      <c r="D521" s="153">
        <f t="shared" si="625"/>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1"/>
        <v>333</v>
      </c>
      <c r="Z521" s="75">
        <f t="shared" si="644"/>
        <v>44345</v>
      </c>
      <c r="AA521" s="229">
        <f t="shared" si="626"/>
        <v>19694</v>
      </c>
      <c r="AB521" s="229">
        <f t="shared" si="627"/>
        <v>12753</v>
      </c>
      <c r="AC521" s="230">
        <f t="shared" si="628"/>
        <v>309</v>
      </c>
      <c r="AD521" s="182">
        <f t="shared" si="629"/>
        <v>1</v>
      </c>
      <c r="AE521" s="242">
        <f t="shared" si="630"/>
        <v>10632</v>
      </c>
      <c r="AF521" s="154">
        <v>11837</v>
      </c>
      <c r="AG521" s="183">
        <f t="shared" si="631"/>
        <v>1</v>
      </c>
      <c r="AH521" s="154">
        <v>11571</v>
      </c>
      <c r="AI521" s="183">
        <f t="shared" si="624"/>
        <v>0</v>
      </c>
      <c r="AJ521" s="184">
        <v>210</v>
      </c>
      <c r="AK521" s="185">
        <f t="shared" si="632"/>
        <v>0</v>
      </c>
      <c r="AL521" s="154">
        <v>51</v>
      </c>
      <c r="AM521" s="183">
        <f t="shared" si="633"/>
        <v>0</v>
      </c>
      <c r="AN521" s="154">
        <v>49</v>
      </c>
      <c r="AO521" s="183">
        <f t="shared" si="634"/>
        <v>0</v>
      </c>
      <c r="AP521" s="186">
        <v>0</v>
      </c>
      <c r="AQ521" s="185">
        <f t="shared" si="635"/>
        <v>491</v>
      </c>
      <c r="AR521" s="154">
        <v>7806</v>
      </c>
      <c r="AS521" s="183">
        <f t="shared" si="621"/>
        <v>0</v>
      </c>
      <c r="AT521" s="154">
        <v>1133</v>
      </c>
      <c r="AU521" s="183">
        <f t="shared" si="636"/>
        <v>21</v>
      </c>
      <c r="AV521" s="187">
        <v>99</v>
      </c>
      <c r="AW521" s="237">
        <f t="shared" si="652"/>
        <v>360</v>
      </c>
      <c r="AX521" s="236">
        <f t="shared" si="645"/>
        <v>44345</v>
      </c>
      <c r="AY521" s="6">
        <v>0</v>
      </c>
      <c r="AZ521" s="237">
        <f t="shared" si="622"/>
        <v>410</v>
      </c>
      <c r="BA521" s="237">
        <f t="shared" si="593"/>
        <v>304</v>
      </c>
      <c r="BB521" s="129">
        <v>0</v>
      </c>
      <c r="BC521" s="27">
        <f t="shared" si="637"/>
        <v>964</v>
      </c>
      <c r="BD521" s="237">
        <f t="shared" si="594"/>
        <v>339</v>
      </c>
      <c r="BE521" s="228">
        <f t="shared" si="638"/>
        <v>44345</v>
      </c>
      <c r="BF521" s="131">
        <f t="shared" si="574"/>
        <v>11</v>
      </c>
      <c r="BG521" s="131">
        <f t="shared" si="639"/>
        <v>6044</v>
      </c>
      <c r="BH521" s="228">
        <f t="shared" si="640"/>
        <v>44345</v>
      </c>
      <c r="BI521" s="131">
        <f t="shared" si="641"/>
        <v>6044</v>
      </c>
      <c r="BJ521" s="1">
        <f t="shared" si="642"/>
        <v>44345</v>
      </c>
      <c r="BK521">
        <f t="shared" si="615"/>
        <v>13</v>
      </c>
      <c r="BL521">
        <f t="shared" si="643"/>
        <v>9</v>
      </c>
      <c r="BM521">
        <f t="shared" si="612"/>
        <v>22</v>
      </c>
      <c r="BN521" s="1">
        <f t="shared" si="613"/>
        <v>44345</v>
      </c>
      <c r="BO521">
        <f t="shared" si="614"/>
        <v>9611</v>
      </c>
      <c r="BP521">
        <f t="shared" si="616"/>
        <v>5084</v>
      </c>
      <c r="BQ521" s="178">
        <f t="shared" si="595"/>
        <v>44345</v>
      </c>
      <c r="BR521">
        <f t="shared" si="596"/>
        <v>11837</v>
      </c>
      <c r="BS521">
        <f t="shared" si="597"/>
        <v>11571</v>
      </c>
      <c r="BT521">
        <f t="shared" si="598"/>
        <v>210</v>
      </c>
      <c r="BU521">
        <v>15</v>
      </c>
      <c r="BV521">
        <f t="shared" si="647"/>
        <v>1</v>
      </c>
      <c r="BW521">
        <f t="shared" si="623"/>
        <v>687</v>
      </c>
      <c r="BX521" s="178">
        <f t="shared" si="599"/>
        <v>44345</v>
      </c>
      <c r="BY521">
        <f t="shared" si="600"/>
        <v>51</v>
      </c>
      <c r="BZ521">
        <f t="shared" si="601"/>
        <v>49</v>
      </c>
      <c r="CA521">
        <f t="shared" si="602"/>
        <v>0</v>
      </c>
      <c r="CB521" s="178">
        <f t="shared" si="603"/>
        <v>44345</v>
      </c>
      <c r="CC521">
        <f t="shared" si="604"/>
        <v>7806</v>
      </c>
      <c r="CD521">
        <f t="shared" si="605"/>
        <v>1133</v>
      </c>
      <c r="CE521">
        <f t="shared" si="606"/>
        <v>99</v>
      </c>
      <c r="CI521" s="178">
        <f t="shared" si="607"/>
        <v>44345</v>
      </c>
      <c r="CJ521">
        <f t="shared" si="608"/>
        <v>1</v>
      </c>
      <c r="CK521">
        <f t="shared" si="609"/>
        <v>1</v>
      </c>
      <c r="CL521" s="178">
        <f t="shared" si="610"/>
        <v>44345</v>
      </c>
      <c r="CM521">
        <f t="shared" si="611"/>
        <v>0</v>
      </c>
      <c r="CN521" s="1">
        <f t="shared" si="648"/>
        <v>44345</v>
      </c>
      <c r="CO521" s="281">
        <f t="shared" si="649"/>
        <v>1</v>
      </c>
      <c r="CP521" s="1">
        <f t="shared" si="650"/>
        <v>44345</v>
      </c>
      <c r="CQ521" s="282">
        <f t="shared" si="651"/>
        <v>0</v>
      </c>
      <c r="CR521" s="178">
        <f t="shared" si="653"/>
        <v>44345</v>
      </c>
      <c r="CS521">
        <f t="shared" si="654"/>
        <v>491</v>
      </c>
      <c r="CT521">
        <f t="shared" si="655"/>
        <v>21</v>
      </c>
      <c r="CU521">
        <f t="shared" si="656"/>
        <v>0</v>
      </c>
    </row>
    <row r="522" spans="1:99" ht="18" customHeight="1" x14ac:dyDescent="0.65">
      <c r="A522" s="178">
        <v>44346</v>
      </c>
      <c r="B522" s="239">
        <v>7</v>
      </c>
      <c r="C522" s="153">
        <f t="shared" si="646"/>
        <v>6051</v>
      </c>
      <c r="D522" s="153">
        <f t="shared" si="625"/>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1"/>
        <v>334</v>
      </c>
      <c r="Z522" s="75">
        <f t="shared" si="644"/>
        <v>44346</v>
      </c>
      <c r="AA522" s="229">
        <f t="shared" si="626"/>
        <v>20048</v>
      </c>
      <c r="AB522" s="229">
        <f t="shared" si="627"/>
        <v>12754</v>
      </c>
      <c r="AC522" s="230">
        <f t="shared" si="628"/>
        <v>319</v>
      </c>
      <c r="AD522" s="182">
        <f t="shared" si="629"/>
        <v>0</v>
      </c>
      <c r="AE522" s="242">
        <f t="shared" si="630"/>
        <v>10632</v>
      </c>
      <c r="AF522" s="154">
        <v>11837</v>
      </c>
      <c r="AG522" s="183">
        <f t="shared" si="631"/>
        <v>1</v>
      </c>
      <c r="AH522" s="154">
        <v>11572</v>
      </c>
      <c r="AI522" s="183">
        <f t="shared" si="624"/>
        <v>0</v>
      </c>
      <c r="AJ522" s="184">
        <v>210</v>
      </c>
      <c r="AK522" s="185">
        <f t="shared" si="632"/>
        <v>0</v>
      </c>
      <c r="AL522" s="154">
        <v>51</v>
      </c>
      <c r="AM522" s="183">
        <f t="shared" si="633"/>
        <v>0</v>
      </c>
      <c r="AN522" s="154">
        <v>49</v>
      </c>
      <c r="AO522" s="183">
        <f t="shared" si="634"/>
        <v>0</v>
      </c>
      <c r="AP522" s="186">
        <v>0</v>
      </c>
      <c r="AQ522" s="185">
        <f t="shared" si="635"/>
        <v>354</v>
      </c>
      <c r="AR522" s="154">
        <v>8160</v>
      </c>
      <c r="AS522" s="183">
        <f t="shared" ref="AS522:AS553" si="657">+AT522-AT521</f>
        <v>0</v>
      </c>
      <c r="AT522" s="154">
        <v>1133</v>
      </c>
      <c r="AU522" s="183">
        <f t="shared" si="636"/>
        <v>10</v>
      </c>
      <c r="AV522" s="187">
        <v>109</v>
      </c>
      <c r="AW522" s="237">
        <f t="shared" si="652"/>
        <v>361</v>
      </c>
      <c r="AX522" s="236">
        <f t="shared" si="645"/>
        <v>44346</v>
      </c>
      <c r="AY522" s="6">
        <v>0</v>
      </c>
      <c r="AZ522" s="237">
        <f t="shared" si="622"/>
        <v>410</v>
      </c>
      <c r="BA522" s="237">
        <f t="shared" si="593"/>
        <v>305</v>
      </c>
      <c r="BB522" s="129">
        <v>0</v>
      </c>
      <c r="BC522" s="27">
        <f t="shared" si="637"/>
        <v>964</v>
      </c>
      <c r="BD522" s="237">
        <f t="shared" si="594"/>
        <v>340</v>
      </c>
      <c r="BE522" s="228">
        <f t="shared" si="638"/>
        <v>44346</v>
      </c>
      <c r="BF522" s="131">
        <f t="shared" si="574"/>
        <v>7</v>
      </c>
      <c r="BG522" s="131">
        <f t="shared" si="639"/>
        <v>6051</v>
      </c>
      <c r="BH522" s="228">
        <f t="shared" si="640"/>
        <v>44346</v>
      </c>
      <c r="BI522" s="131">
        <f t="shared" si="641"/>
        <v>6051</v>
      </c>
      <c r="BJ522" s="1">
        <f t="shared" si="642"/>
        <v>44346</v>
      </c>
      <c r="BK522">
        <f t="shared" si="615"/>
        <v>3</v>
      </c>
      <c r="BL522">
        <f t="shared" si="643"/>
        <v>16</v>
      </c>
      <c r="BM522">
        <f t="shared" si="612"/>
        <v>19</v>
      </c>
      <c r="BN522" s="1">
        <f t="shared" si="613"/>
        <v>44346</v>
      </c>
      <c r="BO522">
        <f t="shared" si="614"/>
        <v>9630</v>
      </c>
      <c r="BP522">
        <f t="shared" si="616"/>
        <v>5100</v>
      </c>
      <c r="BQ522" s="178">
        <f t="shared" si="595"/>
        <v>44346</v>
      </c>
      <c r="BR522">
        <f t="shared" si="596"/>
        <v>11837</v>
      </c>
      <c r="BS522">
        <f t="shared" si="597"/>
        <v>11572</v>
      </c>
      <c r="BT522">
        <f t="shared" si="598"/>
        <v>210</v>
      </c>
      <c r="BU522">
        <v>15</v>
      </c>
      <c r="BV522">
        <f t="shared" si="647"/>
        <v>0</v>
      </c>
      <c r="BW522">
        <f t="shared" ref="BW522:BW553" si="658">+BW521+BV522</f>
        <v>687</v>
      </c>
      <c r="BX522" s="178">
        <f t="shared" si="599"/>
        <v>44346</v>
      </c>
      <c r="BY522">
        <f t="shared" si="600"/>
        <v>51</v>
      </c>
      <c r="BZ522">
        <f t="shared" si="601"/>
        <v>49</v>
      </c>
      <c r="CA522">
        <f t="shared" si="602"/>
        <v>0</v>
      </c>
      <c r="CB522" s="178">
        <f t="shared" si="603"/>
        <v>44346</v>
      </c>
      <c r="CC522">
        <f t="shared" si="604"/>
        <v>8160</v>
      </c>
      <c r="CD522">
        <f t="shared" si="605"/>
        <v>1133</v>
      </c>
      <c r="CE522">
        <f t="shared" si="606"/>
        <v>109</v>
      </c>
      <c r="CI522" s="178">
        <f t="shared" si="607"/>
        <v>44346</v>
      </c>
      <c r="CJ522">
        <f t="shared" si="608"/>
        <v>0</v>
      </c>
      <c r="CK522">
        <f t="shared" si="609"/>
        <v>1</v>
      </c>
      <c r="CL522" s="178">
        <f t="shared" si="610"/>
        <v>44346</v>
      </c>
      <c r="CM522">
        <f t="shared" si="611"/>
        <v>0</v>
      </c>
      <c r="CN522" s="1">
        <f t="shared" si="648"/>
        <v>44346</v>
      </c>
      <c r="CO522" s="281">
        <f t="shared" si="649"/>
        <v>0</v>
      </c>
      <c r="CP522" s="1">
        <f t="shared" si="650"/>
        <v>44346</v>
      </c>
      <c r="CQ522" s="282">
        <f t="shared" si="651"/>
        <v>0</v>
      </c>
      <c r="CR522" s="178">
        <f t="shared" si="653"/>
        <v>44346</v>
      </c>
      <c r="CS522">
        <f t="shared" si="654"/>
        <v>354</v>
      </c>
      <c r="CT522">
        <f t="shared" si="655"/>
        <v>10</v>
      </c>
      <c r="CU522">
        <f t="shared" si="656"/>
        <v>0</v>
      </c>
    </row>
    <row r="523" spans="1:99" ht="18" customHeight="1" x14ac:dyDescent="0.65">
      <c r="A523" s="178">
        <v>44347</v>
      </c>
      <c r="B523" s="239">
        <v>12</v>
      </c>
      <c r="C523" s="153">
        <f t="shared" si="646"/>
        <v>6063</v>
      </c>
      <c r="D523" s="153">
        <f t="shared" si="625"/>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1"/>
        <v>335</v>
      </c>
      <c r="Z523" s="75">
        <f t="shared" si="644"/>
        <v>44347</v>
      </c>
      <c r="AA523" s="229">
        <f t="shared" si="626"/>
        <v>20403</v>
      </c>
      <c r="AB523" s="229">
        <f t="shared" si="627"/>
        <v>12754</v>
      </c>
      <c r="AC523" s="230">
        <f t="shared" si="628"/>
        <v>334</v>
      </c>
      <c r="AD523" s="182">
        <f t="shared" si="629"/>
        <v>4</v>
      </c>
      <c r="AE523" s="242">
        <f t="shared" si="630"/>
        <v>10636</v>
      </c>
      <c r="AF523" s="154">
        <v>11841</v>
      </c>
      <c r="AG523" s="183">
        <f t="shared" si="631"/>
        <v>0</v>
      </c>
      <c r="AH523" s="154">
        <v>11572</v>
      </c>
      <c r="AI523" s="183">
        <f t="shared" si="624"/>
        <v>0</v>
      </c>
      <c r="AJ523" s="184">
        <v>210</v>
      </c>
      <c r="AK523" s="185">
        <f t="shared" si="632"/>
        <v>0</v>
      </c>
      <c r="AL523" s="154">
        <v>51</v>
      </c>
      <c r="AM523" s="183">
        <f t="shared" si="633"/>
        <v>0</v>
      </c>
      <c r="AN523" s="154">
        <v>49</v>
      </c>
      <c r="AO523" s="183">
        <f t="shared" si="634"/>
        <v>0</v>
      </c>
      <c r="AP523" s="186">
        <v>0</v>
      </c>
      <c r="AQ523" s="185">
        <f t="shared" si="635"/>
        <v>351</v>
      </c>
      <c r="AR523" s="154">
        <v>8511</v>
      </c>
      <c r="AS523" s="183">
        <f t="shared" si="657"/>
        <v>0</v>
      </c>
      <c r="AT523" s="154">
        <v>1133</v>
      </c>
      <c r="AU523" s="183">
        <f t="shared" si="636"/>
        <v>15</v>
      </c>
      <c r="AV523" s="187">
        <v>124</v>
      </c>
      <c r="AW523" s="237">
        <f t="shared" si="652"/>
        <v>362</v>
      </c>
      <c r="AX523" s="236">
        <f t="shared" si="645"/>
        <v>44347</v>
      </c>
      <c r="AY523" s="6">
        <v>0</v>
      </c>
      <c r="AZ523" s="237">
        <f t="shared" si="622"/>
        <v>410</v>
      </c>
      <c r="BA523" s="237">
        <f t="shared" si="593"/>
        <v>306</v>
      </c>
      <c r="BB523" s="129">
        <v>0</v>
      </c>
      <c r="BC523" s="27">
        <f t="shared" si="637"/>
        <v>964</v>
      </c>
      <c r="BD523" s="237">
        <f t="shared" si="594"/>
        <v>341</v>
      </c>
      <c r="BE523" s="228">
        <f t="shared" si="638"/>
        <v>44347</v>
      </c>
      <c r="BF523" s="131">
        <f t="shared" si="574"/>
        <v>12</v>
      </c>
      <c r="BG523" s="131">
        <f t="shared" si="639"/>
        <v>6063</v>
      </c>
      <c r="BH523" s="228">
        <f t="shared" si="640"/>
        <v>44347</v>
      </c>
      <c r="BI523" s="131">
        <f t="shared" si="641"/>
        <v>6063</v>
      </c>
      <c r="BJ523" s="1">
        <f t="shared" si="642"/>
        <v>44347</v>
      </c>
      <c r="BK523">
        <f t="shared" si="615"/>
        <v>2</v>
      </c>
      <c r="BL523">
        <f t="shared" si="643"/>
        <v>13</v>
      </c>
      <c r="BM523">
        <f t="shared" si="612"/>
        <v>15</v>
      </c>
      <c r="BN523" s="1">
        <f t="shared" si="613"/>
        <v>44347</v>
      </c>
      <c r="BO523">
        <f t="shared" si="614"/>
        <v>9645</v>
      </c>
      <c r="BP523">
        <f t="shared" si="616"/>
        <v>5113</v>
      </c>
      <c r="BQ523" s="178">
        <f t="shared" si="595"/>
        <v>44347</v>
      </c>
      <c r="BR523">
        <f t="shared" si="596"/>
        <v>11841</v>
      </c>
      <c r="BS523">
        <f t="shared" si="597"/>
        <v>11572</v>
      </c>
      <c r="BT523">
        <f t="shared" si="598"/>
        <v>210</v>
      </c>
      <c r="BU523">
        <v>15</v>
      </c>
      <c r="BV523">
        <f t="shared" si="647"/>
        <v>4</v>
      </c>
      <c r="BW523">
        <f t="shared" si="658"/>
        <v>691</v>
      </c>
      <c r="BX523" s="178">
        <f t="shared" si="599"/>
        <v>44347</v>
      </c>
      <c r="BY523">
        <f t="shared" si="600"/>
        <v>51</v>
      </c>
      <c r="BZ523">
        <f t="shared" si="601"/>
        <v>49</v>
      </c>
      <c r="CA523">
        <f t="shared" si="602"/>
        <v>0</v>
      </c>
      <c r="CB523" s="178">
        <f t="shared" si="603"/>
        <v>44347</v>
      </c>
      <c r="CC523">
        <f t="shared" si="604"/>
        <v>8511</v>
      </c>
      <c r="CD523">
        <f t="shared" si="605"/>
        <v>1133</v>
      </c>
      <c r="CE523">
        <f t="shared" si="606"/>
        <v>124</v>
      </c>
      <c r="CI523" s="178">
        <f t="shared" si="607"/>
        <v>44347</v>
      </c>
      <c r="CJ523">
        <f t="shared" si="608"/>
        <v>4</v>
      </c>
      <c r="CK523">
        <f t="shared" si="609"/>
        <v>0</v>
      </c>
      <c r="CL523" s="178">
        <f t="shared" si="610"/>
        <v>44347</v>
      </c>
      <c r="CM523">
        <f t="shared" si="611"/>
        <v>0</v>
      </c>
      <c r="CN523" s="1">
        <f t="shared" si="648"/>
        <v>44347</v>
      </c>
      <c r="CO523" s="281">
        <f t="shared" si="649"/>
        <v>4</v>
      </c>
      <c r="CP523" s="1">
        <f t="shared" si="650"/>
        <v>44347</v>
      </c>
      <c r="CQ523" s="282">
        <f t="shared" si="651"/>
        <v>0</v>
      </c>
      <c r="CR523" s="178">
        <f t="shared" si="653"/>
        <v>44347</v>
      </c>
      <c r="CS523">
        <f t="shared" si="654"/>
        <v>351</v>
      </c>
      <c r="CT523">
        <f t="shared" si="655"/>
        <v>15</v>
      </c>
      <c r="CU523">
        <f t="shared" si="656"/>
        <v>0</v>
      </c>
    </row>
    <row r="524" spans="1:99" ht="18" customHeight="1" x14ac:dyDescent="0.65">
      <c r="A524" s="178">
        <v>44348</v>
      </c>
      <c r="B524" s="239">
        <v>14</v>
      </c>
      <c r="C524" s="153">
        <f t="shared" si="646"/>
        <v>6077</v>
      </c>
      <c r="D524" s="153">
        <f t="shared" si="625"/>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1"/>
        <v>336</v>
      </c>
      <c r="Z524" s="75">
        <f t="shared" si="644"/>
        <v>44348</v>
      </c>
      <c r="AA524" s="229">
        <f t="shared" si="626"/>
        <v>20741</v>
      </c>
      <c r="AB524" s="229">
        <f t="shared" si="627"/>
        <v>12757</v>
      </c>
      <c r="AC524" s="230">
        <f t="shared" si="628"/>
        <v>347</v>
      </c>
      <c r="AD524" s="182">
        <f t="shared" si="629"/>
        <v>7</v>
      </c>
      <c r="AE524" s="242">
        <f t="shared" si="630"/>
        <v>10643</v>
      </c>
      <c r="AF524" s="154">
        <v>11848</v>
      </c>
      <c r="AG524" s="183">
        <f t="shared" si="631"/>
        <v>3</v>
      </c>
      <c r="AH524" s="154">
        <v>11575</v>
      </c>
      <c r="AI524" s="183">
        <f t="shared" si="624"/>
        <v>0</v>
      </c>
      <c r="AJ524" s="184">
        <v>210</v>
      </c>
      <c r="AK524" s="185">
        <f t="shared" si="632"/>
        <v>0</v>
      </c>
      <c r="AL524" s="154">
        <v>51</v>
      </c>
      <c r="AM524" s="183">
        <f t="shared" si="633"/>
        <v>0</v>
      </c>
      <c r="AN524" s="154">
        <v>49</v>
      </c>
      <c r="AO524" s="183">
        <f t="shared" si="634"/>
        <v>0</v>
      </c>
      <c r="AP524" s="186">
        <v>0</v>
      </c>
      <c r="AQ524" s="185">
        <f t="shared" si="635"/>
        <v>331</v>
      </c>
      <c r="AR524" s="154">
        <v>8842</v>
      </c>
      <c r="AS524" s="183">
        <f t="shared" si="657"/>
        <v>0</v>
      </c>
      <c r="AT524" s="154">
        <v>1133</v>
      </c>
      <c r="AU524" s="183">
        <f t="shared" si="636"/>
        <v>13</v>
      </c>
      <c r="AV524" s="187">
        <v>137</v>
      </c>
      <c r="AW524" s="237">
        <f t="shared" si="652"/>
        <v>363</v>
      </c>
      <c r="AX524" s="236">
        <f t="shared" si="645"/>
        <v>44348</v>
      </c>
      <c r="AY524" s="6">
        <v>0</v>
      </c>
      <c r="AZ524" s="237">
        <f t="shared" si="622"/>
        <v>410</v>
      </c>
      <c r="BA524" s="237">
        <f t="shared" si="593"/>
        <v>307</v>
      </c>
      <c r="BB524" s="129">
        <v>0</v>
      </c>
      <c r="BC524" s="27">
        <f t="shared" si="637"/>
        <v>964</v>
      </c>
      <c r="BD524" s="237">
        <f t="shared" si="594"/>
        <v>342</v>
      </c>
      <c r="BE524" s="228">
        <f t="shared" si="638"/>
        <v>44348</v>
      </c>
      <c r="BF524" s="131">
        <f t="shared" si="574"/>
        <v>14</v>
      </c>
      <c r="BG524" s="131">
        <f t="shared" si="639"/>
        <v>6077</v>
      </c>
      <c r="BH524" s="228">
        <f t="shared" si="640"/>
        <v>44348</v>
      </c>
      <c r="BI524" s="131">
        <f t="shared" si="641"/>
        <v>6077</v>
      </c>
      <c r="BJ524" s="1">
        <f t="shared" si="642"/>
        <v>44348</v>
      </c>
      <c r="BK524">
        <f t="shared" si="615"/>
        <v>7</v>
      </c>
      <c r="BL524">
        <f t="shared" si="643"/>
        <v>12</v>
      </c>
      <c r="BM524">
        <f t="shared" si="612"/>
        <v>19</v>
      </c>
      <c r="BN524" s="1">
        <f t="shared" si="613"/>
        <v>44348</v>
      </c>
      <c r="BO524">
        <f t="shared" si="614"/>
        <v>9664</v>
      </c>
      <c r="BP524">
        <f t="shared" si="616"/>
        <v>5125</v>
      </c>
      <c r="BQ524" s="178">
        <f t="shared" si="595"/>
        <v>44348</v>
      </c>
      <c r="BR524">
        <f t="shared" si="596"/>
        <v>11848</v>
      </c>
      <c r="BS524">
        <f t="shared" si="597"/>
        <v>11575</v>
      </c>
      <c r="BT524">
        <f t="shared" si="598"/>
        <v>210</v>
      </c>
      <c r="BU524">
        <v>15</v>
      </c>
      <c r="BV524">
        <f t="shared" si="647"/>
        <v>7</v>
      </c>
      <c r="BW524">
        <f t="shared" si="658"/>
        <v>698</v>
      </c>
      <c r="BX524" s="178">
        <f t="shared" si="599"/>
        <v>44348</v>
      </c>
      <c r="BY524">
        <f t="shared" si="600"/>
        <v>51</v>
      </c>
      <c r="BZ524">
        <f t="shared" si="601"/>
        <v>49</v>
      </c>
      <c r="CA524">
        <f t="shared" si="602"/>
        <v>0</v>
      </c>
      <c r="CB524" s="178">
        <f t="shared" si="603"/>
        <v>44348</v>
      </c>
      <c r="CC524">
        <f t="shared" si="604"/>
        <v>8842</v>
      </c>
      <c r="CD524">
        <f t="shared" si="605"/>
        <v>1133</v>
      </c>
      <c r="CE524">
        <f t="shared" si="606"/>
        <v>137</v>
      </c>
      <c r="CI524" s="178">
        <f t="shared" si="607"/>
        <v>44348</v>
      </c>
      <c r="CJ524">
        <f t="shared" si="608"/>
        <v>7</v>
      </c>
      <c r="CK524">
        <f t="shared" si="609"/>
        <v>3</v>
      </c>
      <c r="CL524" s="178">
        <f t="shared" si="610"/>
        <v>44348</v>
      </c>
      <c r="CM524">
        <f t="shared" si="611"/>
        <v>0</v>
      </c>
      <c r="CN524" s="1">
        <f t="shared" si="648"/>
        <v>44348</v>
      </c>
      <c r="CO524" s="281">
        <f t="shared" si="649"/>
        <v>7</v>
      </c>
      <c r="CP524" s="1">
        <f t="shared" si="650"/>
        <v>44348</v>
      </c>
      <c r="CQ524" s="282">
        <f t="shared" si="651"/>
        <v>0</v>
      </c>
      <c r="CR524" s="178">
        <f t="shared" si="653"/>
        <v>44348</v>
      </c>
      <c r="CS524">
        <f t="shared" si="654"/>
        <v>331</v>
      </c>
      <c r="CT524">
        <f t="shared" si="655"/>
        <v>13</v>
      </c>
      <c r="CU524">
        <f t="shared" si="656"/>
        <v>0</v>
      </c>
    </row>
    <row r="525" spans="1:99" ht="18" customHeight="1" x14ac:dyDescent="0.65">
      <c r="A525" s="178">
        <v>44349</v>
      </c>
      <c r="B525" s="239">
        <v>9</v>
      </c>
      <c r="C525" s="153">
        <f t="shared" si="646"/>
        <v>6086</v>
      </c>
      <c r="D525" s="153">
        <f t="shared" si="625"/>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1"/>
        <v>337</v>
      </c>
      <c r="Z525" s="75">
        <f t="shared" si="644"/>
        <v>44349</v>
      </c>
      <c r="AA525" s="229">
        <f t="shared" si="626"/>
        <v>21288</v>
      </c>
      <c r="AB525" s="229">
        <f t="shared" si="627"/>
        <v>12758</v>
      </c>
      <c r="AC525" s="230">
        <f t="shared" si="628"/>
        <v>359</v>
      </c>
      <c r="AD525" s="182">
        <f t="shared" si="629"/>
        <v>0</v>
      </c>
      <c r="AE525" s="242">
        <f t="shared" si="630"/>
        <v>10643</v>
      </c>
      <c r="AF525" s="154">
        <v>11848</v>
      </c>
      <c r="AG525" s="183">
        <f t="shared" si="631"/>
        <v>1</v>
      </c>
      <c r="AH525" s="154">
        <v>11576</v>
      </c>
      <c r="AI525" s="183">
        <f t="shared" si="624"/>
        <v>0</v>
      </c>
      <c r="AJ525" s="184">
        <v>210</v>
      </c>
      <c r="AK525" s="185">
        <f t="shared" si="632"/>
        <v>0</v>
      </c>
      <c r="AL525" s="154">
        <v>51</v>
      </c>
      <c r="AM525" s="183">
        <f t="shared" si="633"/>
        <v>0</v>
      </c>
      <c r="AN525" s="154">
        <v>49</v>
      </c>
      <c r="AO525" s="183">
        <f t="shared" si="634"/>
        <v>0</v>
      </c>
      <c r="AP525" s="186">
        <v>0</v>
      </c>
      <c r="AQ525" s="185">
        <f t="shared" si="635"/>
        <v>547</v>
      </c>
      <c r="AR525" s="154">
        <v>9389</v>
      </c>
      <c r="AS525" s="183">
        <f t="shared" si="657"/>
        <v>0</v>
      </c>
      <c r="AT525" s="154">
        <v>1133</v>
      </c>
      <c r="AU525" s="183">
        <f t="shared" si="636"/>
        <v>12</v>
      </c>
      <c r="AV525" s="187">
        <v>149</v>
      </c>
      <c r="AW525" s="237">
        <f t="shared" si="652"/>
        <v>364</v>
      </c>
      <c r="AX525" s="236">
        <f t="shared" si="645"/>
        <v>44349</v>
      </c>
      <c r="AY525" s="6">
        <v>0</v>
      </c>
      <c r="AZ525" s="237">
        <f t="shared" si="622"/>
        <v>410</v>
      </c>
      <c r="BA525" s="237">
        <f t="shared" si="593"/>
        <v>308</v>
      </c>
      <c r="BB525" s="129">
        <v>0</v>
      </c>
      <c r="BC525" s="27">
        <f t="shared" si="637"/>
        <v>964</v>
      </c>
      <c r="BD525" s="237">
        <f t="shared" si="594"/>
        <v>343</v>
      </c>
      <c r="BE525" s="228">
        <f t="shared" si="638"/>
        <v>44349</v>
      </c>
      <c r="BF525" s="131">
        <f t="shared" si="574"/>
        <v>9</v>
      </c>
      <c r="BG525" s="131">
        <f t="shared" si="639"/>
        <v>6086</v>
      </c>
      <c r="BH525" s="228">
        <f t="shared" si="640"/>
        <v>44349</v>
      </c>
      <c r="BI525" s="131">
        <f t="shared" si="641"/>
        <v>6086</v>
      </c>
      <c r="BJ525" s="1">
        <f t="shared" si="642"/>
        <v>44349</v>
      </c>
      <c r="BK525">
        <f t="shared" si="615"/>
        <v>5</v>
      </c>
      <c r="BL525">
        <f t="shared" si="643"/>
        <v>13</v>
      </c>
      <c r="BM525">
        <f t="shared" si="612"/>
        <v>18</v>
      </c>
      <c r="BN525" s="1">
        <f t="shared" si="613"/>
        <v>44349</v>
      </c>
      <c r="BO525">
        <f t="shared" si="614"/>
        <v>9682</v>
      </c>
      <c r="BP525">
        <f t="shared" si="616"/>
        <v>5138</v>
      </c>
      <c r="BQ525" s="178">
        <f t="shared" si="595"/>
        <v>44349</v>
      </c>
      <c r="BR525">
        <f t="shared" si="596"/>
        <v>11848</v>
      </c>
      <c r="BS525">
        <f t="shared" si="597"/>
        <v>11576</v>
      </c>
      <c r="BT525">
        <f t="shared" si="598"/>
        <v>210</v>
      </c>
      <c r="BU525">
        <v>15</v>
      </c>
      <c r="BV525">
        <f t="shared" si="647"/>
        <v>0</v>
      </c>
      <c r="BW525">
        <f t="shared" si="658"/>
        <v>698</v>
      </c>
      <c r="BX525" s="178">
        <f t="shared" si="599"/>
        <v>44349</v>
      </c>
      <c r="BY525">
        <f t="shared" si="600"/>
        <v>51</v>
      </c>
      <c r="BZ525">
        <f t="shared" si="601"/>
        <v>49</v>
      </c>
      <c r="CA525">
        <f t="shared" si="602"/>
        <v>0</v>
      </c>
      <c r="CB525" s="178">
        <f t="shared" si="603"/>
        <v>44349</v>
      </c>
      <c r="CC525">
        <f t="shared" si="604"/>
        <v>9389</v>
      </c>
      <c r="CD525">
        <f t="shared" si="605"/>
        <v>1133</v>
      </c>
      <c r="CE525">
        <f t="shared" si="606"/>
        <v>149</v>
      </c>
      <c r="CI525" s="178">
        <f t="shared" si="607"/>
        <v>44349</v>
      </c>
      <c r="CJ525">
        <f t="shared" si="608"/>
        <v>0</v>
      </c>
      <c r="CK525">
        <f t="shared" si="609"/>
        <v>1</v>
      </c>
      <c r="CL525" s="178">
        <f t="shared" si="610"/>
        <v>44349</v>
      </c>
      <c r="CM525">
        <f t="shared" si="611"/>
        <v>0</v>
      </c>
      <c r="CN525" s="1">
        <f t="shared" si="648"/>
        <v>44349</v>
      </c>
      <c r="CO525" s="281">
        <f t="shared" si="649"/>
        <v>0</v>
      </c>
      <c r="CP525" s="1">
        <f t="shared" si="650"/>
        <v>44349</v>
      </c>
      <c r="CQ525" s="282">
        <f t="shared" si="651"/>
        <v>0</v>
      </c>
      <c r="CR525" s="178">
        <f t="shared" si="653"/>
        <v>44349</v>
      </c>
      <c r="CS525">
        <f t="shared" si="654"/>
        <v>547</v>
      </c>
      <c r="CT525">
        <f t="shared" si="655"/>
        <v>12</v>
      </c>
      <c r="CU525">
        <f t="shared" si="656"/>
        <v>0</v>
      </c>
    </row>
    <row r="526" spans="1:99" ht="18" customHeight="1" x14ac:dyDescent="0.65">
      <c r="A526" s="178">
        <v>44350</v>
      </c>
      <c r="B526" s="239">
        <v>15</v>
      </c>
      <c r="C526" s="153">
        <f t="shared" si="646"/>
        <v>6101</v>
      </c>
      <c r="D526" s="153">
        <f t="shared" si="625"/>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1"/>
        <v>338</v>
      </c>
      <c r="Z526" s="75">
        <f t="shared" si="644"/>
        <v>44350</v>
      </c>
      <c r="AA526" s="229">
        <f t="shared" si="626"/>
        <v>21874</v>
      </c>
      <c r="AB526" s="229">
        <f t="shared" si="627"/>
        <v>12759</v>
      </c>
      <c r="AC526" s="230">
        <f t="shared" si="628"/>
        <v>376</v>
      </c>
      <c r="AD526" s="182">
        <f t="shared" si="629"/>
        <v>1</v>
      </c>
      <c r="AE526" s="242">
        <f t="shared" si="630"/>
        <v>10644</v>
      </c>
      <c r="AF526" s="154">
        <v>11849</v>
      </c>
      <c r="AG526" s="183">
        <f t="shared" si="631"/>
        <v>1</v>
      </c>
      <c r="AH526" s="154">
        <v>11577</v>
      </c>
      <c r="AI526" s="183">
        <f t="shared" si="624"/>
        <v>0</v>
      </c>
      <c r="AJ526" s="184">
        <v>210</v>
      </c>
      <c r="AK526" s="185">
        <f t="shared" si="632"/>
        <v>0</v>
      </c>
      <c r="AL526" s="154">
        <v>51</v>
      </c>
      <c r="AM526" s="183">
        <f t="shared" si="633"/>
        <v>0</v>
      </c>
      <c r="AN526" s="154">
        <v>49</v>
      </c>
      <c r="AO526" s="183">
        <f t="shared" si="634"/>
        <v>0</v>
      </c>
      <c r="AP526" s="186">
        <v>0</v>
      </c>
      <c r="AQ526" s="185">
        <f t="shared" si="635"/>
        <v>585</v>
      </c>
      <c r="AR526" s="154">
        <v>9974</v>
      </c>
      <c r="AS526" s="183">
        <f t="shared" si="657"/>
        <v>0</v>
      </c>
      <c r="AT526" s="154">
        <v>1133</v>
      </c>
      <c r="AU526" s="183">
        <f t="shared" si="636"/>
        <v>17</v>
      </c>
      <c r="AV526" s="187">
        <v>166</v>
      </c>
      <c r="AW526" s="237">
        <f t="shared" si="652"/>
        <v>365</v>
      </c>
      <c r="AX526" s="236">
        <f t="shared" si="645"/>
        <v>44350</v>
      </c>
      <c r="AY526" s="6">
        <v>0</v>
      </c>
      <c r="AZ526" s="237">
        <f t="shared" si="622"/>
        <v>410</v>
      </c>
      <c r="BA526" s="237">
        <f t="shared" si="593"/>
        <v>309</v>
      </c>
      <c r="BB526" s="129">
        <v>0</v>
      </c>
      <c r="BC526" s="27">
        <f t="shared" si="637"/>
        <v>964</v>
      </c>
      <c r="BD526" s="237">
        <f t="shared" si="594"/>
        <v>344</v>
      </c>
      <c r="BE526" s="228">
        <f t="shared" si="638"/>
        <v>44350</v>
      </c>
      <c r="BF526" s="131">
        <f t="shared" si="574"/>
        <v>15</v>
      </c>
      <c r="BG526" s="131">
        <f t="shared" si="639"/>
        <v>6101</v>
      </c>
      <c r="BH526" s="228">
        <f t="shared" si="640"/>
        <v>44350</v>
      </c>
      <c r="BI526" s="131">
        <f t="shared" si="641"/>
        <v>6101</v>
      </c>
      <c r="BJ526" s="1">
        <f t="shared" si="642"/>
        <v>44350</v>
      </c>
      <c r="BK526">
        <f t="shared" si="615"/>
        <v>1</v>
      </c>
      <c r="BL526">
        <f t="shared" si="643"/>
        <v>20</v>
      </c>
      <c r="BM526">
        <f t="shared" si="612"/>
        <v>21</v>
      </c>
      <c r="BN526" s="1">
        <f t="shared" si="613"/>
        <v>44350</v>
      </c>
      <c r="BO526">
        <f t="shared" si="614"/>
        <v>9703</v>
      </c>
      <c r="BP526">
        <f t="shared" si="616"/>
        <v>5158</v>
      </c>
      <c r="BQ526" s="178">
        <f t="shared" si="595"/>
        <v>44350</v>
      </c>
      <c r="BR526">
        <f t="shared" si="596"/>
        <v>11849</v>
      </c>
      <c r="BS526">
        <f t="shared" si="597"/>
        <v>11577</v>
      </c>
      <c r="BT526">
        <f t="shared" si="598"/>
        <v>210</v>
      </c>
      <c r="BU526">
        <v>15</v>
      </c>
      <c r="BV526">
        <f t="shared" si="647"/>
        <v>1</v>
      </c>
      <c r="BW526">
        <f t="shared" si="658"/>
        <v>699</v>
      </c>
      <c r="BX526" s="178">
        <f t="shared" si="599"/>
        <v>44350</v>
      </c>
      <c r="BY526">
        <f t="shared" si="600"/>
        <v>51</v>
      </c>
      <c r="BZ526">
        <f t="shared" si="601"/>
        <v>49</v>
      </c>
      <c r="CA526">
        <f t="shared" si="602"/>
        <v>0</v>
      </c>
      <c r="CB526" s="178">
        <f t="shared" si="603"/>
        <v>44350</v>
      </c>
      <c r="CC526">
        <f t="shared" si="604"/>
        <v>9974</v>
      </c>
      <c r="CD526">
        <f t="shared" si="605"/>
        <v>1133</v>
      </c>
      <c r="CE526">
        <f t="shared" si="606"/>
        <v>166</v>
      </c>
      <c r="CI526" s="178">
        <f t="shared" si="607"/>
        <v>44350</v>
      </c>
      <c r="CJ526">
        <f t="shared" si="608"/>
        <v>1</v>
      </c>
      <c r="CK526">
        <f t="shared" si="609"/>
        <v>1</v>
      </c>
      <c r="CL526" s="178">
        <f t="shared" si="610"/>
        <v>44350</v>
      </c>
      <c r="CM526">
        <f t="shared" si="611"/>
        <v>0</v>
      </c>
      <c r="CN526" s="1">
        <f t="shared" si="648"/>
        <v>44350</v>
      </c>
      <c r="CO526" s="281">
        <f t="shared" si="649"/>
        <v>1</v>
      </c>
      <c r="CP526" s="1">
        <f t="shared" si="650"/>
        <v>44350</v>
      </c>
      <c r="CQ526" s="282">
        <f t="shared" si="651"/>
        <v>0</v>
      </c>
      <c r="CR526" s="178">
        <f t="shared" si="653"/>
        <v>44350</v>
      </c>
      <c r="CS526">
        <f t="shared" si="654"/>
        <v>585</v>
      </c>
      <c r="CT526">
        <f t="shared" si="655"/>
        <v>17</v>
      </c>
      <c r="CU526">
        <f t="shared" si="656"/>
        <v>0</v>
      </c>
    </row>
    <row r="527" spans="1:99" ht="18" customHeight="1" x14ac:dyDescent="0.65">
      <c r="A527" s="178">
        <v>44351</v>
      </c>
      <c r="B527" s="239">
        <v>13</v>
      </c>
      <c r="C527" s="153">
        <f t="shared" si="646"/>
        <v>6114</v>
      </c>
      <c r="D527" s="153">
        <f t="shared" si="625"/>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1"/>
        <v>339</v>
      </c>
      <c r="Z527" s="75">
        <f t="shared" si="644"/>
        <v>44351</v>
      </c>
      <c r="AA527" s="229">
        <f t="shared" si="626"/>
        <v>22347</v>
      </c>
      <c r="AB527" s="229">
        <f t="shared" si="627"/>
        <v>12761</v>
      </c>
      <c r="AC527" s="230">
        <f t="shared" si="628"/>
        <v>397</v>
      </c>
      <c r="AD527" s="182">
        <f t="shared" si="629"/>
        <v>1</v>
      </c>
      <c r="AE527" s="242">
        <f t="shared" si="630"/>
        <v>10645</v>
      </c>
      <c r="AF527" s="154">
        <v>11850</v>
      </c>
      <c r="AG527" s="183">
        <f t="shared" si="631"/>
        <v>2</v>
      </c>
      <c r="AH527" s="154">
        <v>11579</v>
      </c>
      <c r="AI527" s="183">
        <f t="shared" si="624"/>
        <v>0</v>
      </c>
      <c r="AJ527" s="184">
        <v>210</v>
      </c>
      <c r="AK527" s="185">
        <f t="shared" si="632"/>
        <v>0</v>
      </c>
      <c r="AL527" s="154">
        <v>51</v>
      </c>
      <c r="AM527" s="183">
        <f t="shared" si="633"/>
        <v>0</v>
      </c>
      <c r="AN527" s="154">
        <v>49</v>
      </c>
      <c r="AO527" s="183">
        <f t="shared" si="634"/>
        <v>0</v>
      </c>
      <c r="AP527" s="186">
        <v>0</v>
      </c>
      <c r="AQ527" s="185">
        <f t="shared" si="635"/>
        <v>472</v>
      </c>
      <c r="AR527" s="154">
        <v>10446</v>
      </c>
      <c r="AS527" s="183">
        <f t="shared" si="657"/>
        <v>0</v>
      </c>
      <c r="AT527" s="154">
        <v>1133</v>
      </c>
      <c r="AU527" s="183">
        <f t="shared" si="636"/>
        <v>21</v>
      </c>
      <c r="AV527" s="187">
        <v>187</v>
      </c>
      <c r="AW527" s="237">
        <f t="shared" si="652"/>
        <v>366</v>
      </c>
      <c r="AX527" s="236">
        <f t="shared" si="645"/>
        <v>44351</v>
      </c>
      <c r="AY527" s="6">
        <v>0</v>
      </c>
      <c r="AZ527" s="237">
        <f t="shared" si="622"/>
        <v>410</v>
      </c>
      <c r="BA527" s="237">
        <f t="shared" si="593"/>
        <v>310</v>
      </c>
      <c r="BB527" s="129">
        <v>0</v>
      </c>
      <c r="BC527" s="27">
        <f t="shared" si="637"/>
        <v>964</v>
      </c>
      <c r="BD527" s="237">
        <f t="shared" si="594"/>
        <v>345</v>
      </c>
      <c r="BE527" s="228">
        <f t="shared" si="638"/>
        <v>44351</v>
      </c>
      <c r="BF527" s="131">
        <f t="shared" ref="BF527:BF590" si="659">+B527</f>
        <v>13</v>
      </c>
      <c r="BG527" s="131">
        <f t="shared" si="639"/>
        <v>6114</v>
      </c>
      <c r="BH527" s="228">
        <f t="shared" si="640"/>
        <v>44351</v>
      </c>
      <c r="BI527" s="131">
        <f t="shared" si="641"/>
        <v>6114</v>
      </c>
      <c r="BJ527" s="1">
        <f t="shared" si="642"/>
        <v>44351</v>
      </c>
      <c r="BK527">
        <f t="shared" si="615"/>
        <v>3</v>
      </c>
      <c r="BL527">
        <f t="shared" si="643"/>
        <v>25</v>
      </c>
      <c r="BM527">
        <f t="shared" si="612"/>
        <v>28</v>
      </c>
      <c r="BN527" s="1">
        <f t="shared" si="613"/>
        <v>44351</v>
      </c>
      <c r="BO527">
        <f t="shared" si="614"/>
        <v>9731</v>
      </c>
      <c r="BP527">
        <f t="shared" si="616"/>
        <v>5183</v>
      </c>
      <c r="BQ527" s="178">
        <f t="shared" si="595"/>
        <v>44351</v>
      </c>
      <c r="BR527">
        <f t="shared" si="596"/>
        <v>11850</v>
      </c>
      <c r="BS527">
        <f t="shared" si="597"/>
        <v>11579</v>
      </c>
      <c r="BT527">
        <f t="shared" si="598"/>
        <v>210</v>
      </c>
      <c r="BU527">
        <v>15</v>
      </c>
      <c r="BV527">
        <f t="shared" si="647"/>
        <v>1</v>
      </c>
      <c r="BW527">
        <f t="shared" si="658"/>
        <v>700</v>
      </c>
      <c r="BX527" s="178">
        <f t="shared" si="599"/>
        <v>44351</v>
      </c>
      <c r="BY527">
        <f t="shared" si="600"/>
        <v>51</v>
      </c>
      <c r="BZ527">
        <f t="shared" si="601"/>
        <v>49</v>
      </c>
      <c r="CA527">
        <f t="shared" si="602"/>
        <v>0</v>
      </c>
      <c r="CB527" s="178">
        <f t="shared" si="603"/>
        <v>44351</v>
      </c>
      <c r="CC527">
        <f t="shared" si="604"/>
        <v>10446</v>
      </c>
      <c r="CD527">
        <f t="shared" si="605"/>
        <v>1133</v>
      </c>
      <c r="CE527">
        <f t="shared" si="606"/>
        <v>187</v>
      </c>
      <c r="CI527" s="178">
        <f t="shared" si="607"/>
        <v>44351</v>
      </c>
      <c r="CJ527">
        <f t="shared" si="608"/>
        <v>1</v>
      </c>
      <c r="CK527">
        <f t="shared" si="609"/>
        <v>2</v>
      </c>
      <c r="CL527" s="178">
        <f t="shared" si="610"/>
        <v>44351</v>
      </c>
      <c r="CM527">
        <f t="shared" si="611"/>
        <v>0</v>
      </c>
      <c r="CN527" s="1">
        <f t="shared" si="648"/>
        <v>44351</v>
      </c>
      <c r="CO527" s="281">
        <f t="shared" si="649"/>
        <v>1</v>
      </c>
      <c r="CP527" s="1">
        <f t="shared" si="650"/>
        <v>44351</v>
      </c>
      <c r="CQ527" s="282">
        <f t="shared" si="651"/>
        <v>0</v>
      </c>
      <c r="CR527" s="178">
        <f t="shared" si="653"/>
        <v>44351</v>
      </c>
      <c r="CS527">
        <f t="shared" si="654"/>
        <v>472</v>
      </c>
      <c r="CT527">
        <f t="shared" si="655"/>
        <v>21</v>
      </c>
      <c r="CU527">
        <f t="shared" si="656"/>
        <v>0</v>
      </c>
    </row>
    <row r="528" spans="1:99" ht="18" customHeight="1" x14ac:dyDescent="0.65">
      <c r="A528" s="178">
        <v>44352</v>
      </c>
      <c r="B528" s="239">
        <v>23</v>
      </c>
      <c r="C528" s="153">
        <f t="shared" si="646"/>
        <v>6137</v>
      </c>
      <c r="D528" s="153">
        <f t="shared" si="625"/>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1"/>
        <v>340</v>
      </c>
      <c r="Z528" s="75">
        <f t="shared" si="644"/>
        <v>44352</v>
      </c>
      <c r="AA528" s="229">
        <f t="shared" si="626"/>
        <v>22858</v>
      </c>
      <c r="AB528" s="229">
        <f t="shared" si="627"/>
        <v>12767</v>
      </c>
      <c r="AC528" s="230">
        <f t="shared" si="628"/>
        <v>434</v>
      </c>
      <c r="AD528" s="182">
        <f t="shared" si="629"/>
        <v>1</v>
      </c>
      <c r="AE528" s="242">
        <f t="shared" si="630"/>
        <v>10646</v>
      </c>
      <c r="AF528" s="154">
        <v>11851</v>
      </c>
      <c r="AG528" s="183">
        <f t="shared" si="631"/>
        <v>5</v>
      </c>
      <c r="AH528" s="154">
        <v>11584</v>
      </c>
      <c r="AI528" s="183">
        <f t="shared" si="624"/>
        <v>0</v>
      </c>
      <c r="AJ528" s="184">
        <v>210</v>
      </c>
      <c r="AK528" s="185">
        <f t="shared" si="632"/>
        <v>0</v>
      </c>
      <c r="AL528" s="154">
        <v>51</v>
      </c>
      <c r="AM528" s="183">
        <f t="shared" si="633"/>
        <v>1</v>
      </c>
      <c r="AN528" s="154">
        <v>50</v>
      </c>
      <c r="AO528" s="183">
        <f t="shared" si="634"/>
        <v>0</v>
      </c>
      <c r="AP528" s="186">
        <v>0</v>
      </c>
      <c r="AQ528" s="185">
        <f t="shared" si="635"/>
        <v>510</v>
      </c>
      <c r="AR528" s="154">
        <v>10956</v>
      </c>
      <c r="AS528" s="183">
        <f t="shared" si="657"/>
        <v>0</v>
      </c>
      <c r="AT528" s="154">
        <v>1133</v>
      </c>
      <c r="AU528" s="183">
        <f t="shared" si="636"/>
        <v>37</v>
      </c>
      <c r="AV528" s="187">
        <v>224</v>
      </c>
      <c r="AW528" s="237">
        <f t="shared" si="652"/>
        <v>367</v>
      </c>
      <c r="AX528" s="236">
        <f t="shared" si="645"/>
        <v>44352</v>
      </c>
      <c r="AY528" s="6">
        <v>0</v>
      </c>
      <c r="AZ528" s="237">
        <f t="shared" si="622"/>
        <v>410</v>
      </c>
      <c r="BA528" s="237">
        <f t="shared" si="593"/>
        <v>311</v>
      </c>
      <c r="BB528" s="129">
        <v>0</v>
      </c>
      <c r="BC528" s="27">
        <f t="shared" si="637"/>
        <v>964</v>
      </c>
      <c r="BD528" s="237">
        <f t="shared" si="594"/>
        <v>346</v>
      </c>
      <c r="BE528" s="228">
        <f t="shared" si="638"/>
        <v>44352</v>
      </c>
      <c r="BF528" s="131">
        <f t="shared" si="659"/>
        <v>23</v>
      </c>
      <c r="BG528" s="131">
        <f t="shared" si="639"/>
        <v>6137</v>
      </c>
      <c r="BH528" s="228">
        <f t="shared" si="640"/>
        <v>44352</v>
      </c>
      <c r="BI528" s="131">
        <f t="shared" si="641"/>
        <v>6137</v>
      </c>
      <c r="BJ528" s="1">
        <f t="shared" si="642"/>
        <v>44352</v>
      </c>
      <c r="BK528">
        <f t="shared" si="615"/>
        <v>3</v>
      </c>
      <c r="BL528">
        <f t="shared" si="643"/>
        <v>15</v>
      </c>
      <c r="BM528">
        <f t="shared" si="612"/>
        <v>18</v>
      </c>
      <c r="BN528" s="1">
        <f t="shared" si="613"/>
        <v>44352</v>
      </c>
      <c r="BO528">
        <f t="shared" si="614"/>
        <v>9749</v>
      </c>
      <c r="BP528">
        <f t="shared" si="616"/>
        <v>5198</v>
      </c>
      <c r="BQ528" s="178">
        <f t="shared" si="595"/>
        <v>44352</v>
      </c>
      <c r="BR528">
        <f t="shared" si="596"/>
        <v>11851</v>
      </c>
      <c r="BS528">
        <f t="shared" si="597"/>
        <v>11584</v>
      </c>
      <c r="BT528">
        <f t="shared" si="598"/>
        <v>210</v>
      </c>
      <c r="BU528">
        <v>15</v>
      </c>
      <c r="BV528">
        <f t="shared" si="647"/>
        <v>1</v>
      </c>
      <c r="BW528">
        <f t="shared" si="658"/>
        <v>701</v>
      </c>
      <c r="BX528" s="178">
        <f t="shared" si="599"/>
        <v>44352</v>
      </c>
      <c r="BY528">
        <f t="shared" si="600"/>
        <v>51</v>
      </c>
      <c r="BZ528">
        <f t="shared" si="601"/>
        <v>50</v>
      </c>
      <c r="CA528">
        <f t="shared" si="602"/>
        <v>0</v>
      </c>
      <c r="CB528" s="178">
        <f t="shared" si="603"/>
        <v>44352</v>
      </c>
      <c r="CC528">
        <f t="shared" si="604"/>
        <v>10956</v>
      </c>
      <c r="CD528">
        <f t="shared" si="605"/>
        <v>1133</v>
      </c>
      <c r="CE528">
        <f t="shared" si="606"/>
        <v>224</v>
      </c>
      <c r="CI528" s="178">
        <f t="shared" si="607"/>
        <v>44352</v>
      </c>
      <c r="CJ528">
        <f t="shared" si="608"/>
        <v>1</v>
      </c>
      <c r="CK528">
        <f t="shared" si="609"/>
        <v>5</v>
      </c>
      <c r="CL528" s="178">
        <f t="shared" si="610"/>
        <v>44352</v>
      </c>
      <c r="CM528">
        <f t="shared" si="611"/>
        <v>0</v>
      </c>
      <c r="CN528" s="1">
        <f t="shared" si="648"/>
        <v>44352</v>
      </c>
      <c r="CO528" s="281">
        <f t="shared" si="649"/>
        <v>1</v>
      </c>
      <c r="CP528" s="1">
        <f t="shared" si="650"/>
        <v>44352</v>
      </c>
      <c r="CQ528" s="282">
        <f t="shared" si="651"/>
        <v>0</v>
      </c>
      <c r="CR528" s="178">
        <f t="shared" si="653"/>
        <v>44352</v>
      </c>
      <c r="CS528">
        <f t="shared" si="654"/>
        <v>510</v>
      </c>
      <c r="CT528">
        <f t="shared" si="655"/>
        <v>37</v>
      </c>
      <c r="CU528">
        <f t="shared" si="656"/>
        <v>0</v>
      </c>
    </row>
    <row r="529" spans="1:99" ht="18" customHeight="1" x14ac:dyDescent="0.65">
      <c r="A529" s="178">
        <v>44353</v>
      </c>
      <c r="B529" s="239">
        <v>14</v>
      </c>
      <c r="C529" s="153">
        <f t="shared" si="646"/>
        <v>6151</v>
      </c>
      <c r="D529" s="153">
        <f t="shared" si="625"/>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1"/>
        <v>341</v>
      </c>
      <c r="Z529" s="75">
        <f t="shared" si="644"/>
        <v>44353</v>
      </c>
      <c r="AA529" s="229">
        <f t="shared" si="626"/>
        <v>23207</v>
      </c>
      <c r="AB529" s="229">
        <f t="shared" si="627"/>
        <v>12768</v>
      </c>
      <c r="AC529" s="230">
        <f t="shared" si="628"/>
        <v>470</v>
      </c>
      <c r="AD529" s="182">
        <f t="shared" si="629"/>
        <v>7</v>
      </c>
      <c r="AE529" s="242">
        <f t="shared" si="630"/>
        <v>10653</v>
      </c>
      <c r="AF529" s="154">
        <v>11858</v>
      </c>
      <c r="AG529" s="183">
        <f t="shared" si="631"/>
        <v>0</v>
      </c>
      <c r="AH529" s="154">
        <v>11584</v>
      </c>
      <c r="AI529" s="183">
        <f t="shared" si="624"/>
        <v>0</v>
      </c>
      <c r="AJ529" s="184">
        <v>210</v>
      </c>
      <c r="AK529" s="185">
        <f t="shared" si="632"/>
        <v>0</v>
      </c>
      <c r="AL529" s="154">
        <v>51</v>
      </c>
      <c r="AM529" s="183">
        <f t="shared" si="633"/>
        <v>1</v>
      </c>
      <c r="AN529" s="154">
        <v>51</v>
      </c>
      <c r="AO529" s="183">
        <f t="shared" si="634"/>
        <v>0</v>
      </c>
      <c r="AP529" s="186">
        <v>0</v>
      </c>
      <c r="AQ529" s="185">
        <f t="shared" si="635"/>
        <v>342</v>
      </c>
      <c r="AR529" s="154">
        <v>11298</v>
      </c>
      <c r="AS529" s="183">
        <f t="shared" si="657"/>
        <v>0</v>
      </c>
      <c r="AT529" s="154">
        <v>1133</v>
      </c>
      <c r="AU529" s="183">
        <f t="shared" si="636"/>
        <v>36</v>
      </c>
      <c r="AV529" s="187">
        <v>260</v>
      </c>
      <c r="AW529" s="237">
        <f t="shared" si="652"/>
        <v>368</v>
      </c>
      <c r="AX529" s="236">
        <f t="shared" si="645"/>
        <v>44353</v>
      </c>
      <c r="AY529" s="6">
        <v>0</v>
      </c>
      <c r="AZ529" s="237">
        <f t="shared" si="622"/>
        <v>410</v>
      </c>
      <c r="BA529" s="237">
        <f t="shared" si="593"/>
        <v>312</v>
      </c>
      <c r="BB529" s="129">
        <v>0</v>
      </c>
      <c r="BC529" s="27">
        <f t="shared" si="637"/>
        <v>964</v>
      </c>
      <c r="BD529" s="237">
        <f t="shared" si="594"/>
        <v>347</v>
      </c>
      <c r="BE529" s="228">
        <f t="shared" si="638"/>
        <v>44353</v>
      </c>
      <c r="BF529" s="131">
        <f t="shared" si="659"/>
        <v>14</v>
      </c>
      <c r="BG529" s="131">
        <f t="shared" si="639"/>
        <v>6151</v>
      </c>
      <c r="BH529" s="228">
        <f t="shared" si="640"/>
        <v>44353</v>
      </c>
      <c r="BI529" s="131">
        <f t="shared" si="641"/>
        <v>6151</v>
      </c>
      <c r="BJ529" s="1">
        <f t="shared" si="642"/>
        <v>44353</v>
      </c>
      <c r="BK529">
        <f t="shared" si="615"/>
        <v>2</v>
      </c>
      <c r="BL529">
        <f t="shared" si="643"/>
        <v>19</v>
      </c>
      <c r="BM529">
        <f t="shared" si="612"/>
        <v>21</v>
      </c>
      <c r="BN529" s="1">
        <f t="shared" si="613"/>
        <v>44353</v>
      </c>
      <c r="BO529">
        <f t="shared" si="614"/>
        <v>9770</v>
      </c>
      <c r="BP529">
        <f t="shared" si="616"/>
        <v>5217</v>
      </c>
      <c r="BQ529" s="178">
        <f t="shared" si="595"/>
        <v>44353</v>
      </c>
      <c r="BR529">
        <f t="shared" si="596"/>
        <v>11858</v>
      </c>
      <c r="BS529">
        <f t="shared" si="597"/>
        <v>11584</v>
      </c>
      <c r="BT529">
        <f t="shared" si="598"/>
        <v>210</v>
      </c>
      <c r="BU529">
        <v>15</v>
      </c>
      <c r="BV529">
        <f t="shared" si="647"/>
        <v>7</v>
      </c>
      <c r="BW529">
        <f t="shared" si="658"/>
        <v>708</v>
      </c>
      <c r="BX529" s="178">
        <f t="shared" si="599"/>
        <v>44353</v>
      </c>
      <c r="BY529">
        <f t="shared" si="600"/>
        <v>51</v>
      </c>
      <c r="BZ529">
        <f t="shared" si="601"/>
        <v>51</v>
      </c>
      <c r="CA529">
        <f t="shared" si="602"/>
        <v>0</v>
      </c>
      <c r="CB529" s="178">
        <f t="shared" si="603"/>
        <v>44353</v>
      </c>
      <c r="CC529">
        <f t="shared" si="604"/>
        <v>11298</v>
      </c>
      <c r="CD529">
        <f t="shared" si="605"/>
        <v>1133</v>
      </c>
      <c r="CE529">
        <f t="shared" si="606"/>
        <v>260</v>
      </c>
      <c r="CI529" s="178">
        <f t="shared" si="607"/>
        <v>44353</v>
      </c>
      <c r="CJ529">
        <f t="shared" si="608"/>
        <v>7</v>
      </c>
      <c r="CK529">
        <f t="shared" si="609"/>
        <v>0</v>
      </c>
      <c r="CL529" s="178">
        <f t="shared" si="610"/>
        <v>44353</v>
      </c>
      <c r="CM529">
        <f t="shared" si="611"/>
        <v>0</v>
      </c>
      <c r="CN529" s="1">
        <f t="shared" si="648"/>
        <v>44353</v>
      </c>
      <c r="CO529" s="281">
        <f t="shared" si="649"/>
        <v>7</v>
      </c>
      <c r="CP529" s="1">
        <f t="shared" si="650"/>
        <v>44353</v>
      </c>
      <c r="CQ529" s="282">
        <f t="shared" si="651"/>
        <v>0</v>
      </c>
      <c r="CR529" s="178">
        <f t="shared" si="653"/>
        <v>44353</v>
      </c>
      <c r="CS529">
        <f t="shared" si="654"/>
        <v>342</v>
      </c>
      <c r="CT529">
        <f t="shared" si="655"/>
        <v>36</v>
      </c>
      <c r="CU529">
        <f t="shared" si="656"/>
        <v>0</v>
      </c>
    </row>
    <row r="530" spans="1:99" ht="18" customHeight="1" x14ac:dyDescent="0.65">
      <c r="A530" s="178">
        <v>44354</v>
      </c>
      <c r="B530" s="239">
        <v>14</v>
      </c>
      <c r="C530" s="153">
        <f t="shared" si="646"/>
        <v>6165</v>
      </c>
      <c r="D530" s="153">
        <f t="shared" si="625"/>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1"/>
        <v>342</v>
      </c>
      <c r="Z530" s="75">
        <f t="shared" si="644"/>
        <v>44354</v>
      </c>
      <c r="AA530" s="229">
        <f t="shared" si="626"/>
        <v>23407</v>
      </c>
      <c r="AB530" s="229">
        <f t="shared" si="627"/>
        <v>12768</v>
      </c>
      <c r="AC530" s="230">
        <f t="shared" si="628"/>
        <v>496</v>
      </c>
      <c r="AD530" s="182">
        <f t="shared" si="629"/>
        <v>7</v>
      </c>
      <c r="AE530" s="242">
        <f t="shared" si="630"/>
        <v>10660</v>
      </c>
      <c r="AF530" s="154">
        <v>11865</v>
      </c>
      <c r="AG530" s="183">
        <f t="shared" si="631"/>
        <v>0</v>
      </c>
      <c r="AH530" s="154">
        <v>11584</v>
      </c>
      <c r="AI530" s="183">
        <f t="shared" ref="AI530:AI557" si="660">+AJ530-AJ529</f>
        <v>0</v>
      </c>
      <c r="AJ530" s="184">
        <v>210</v>
      </c>
      <c r="AK530" s="185">
        <f t="shared" si="632"/>
        <v>0</v>
      </c>
      <c r="AL530" s="154">
        <v>51</v>
      </c>
      <c r="AM530" s="183">
        <f t="shared" si="633"/>
        <v>0</v>
      </c>
      <c r="AN530" s="154">
        <v>51</v>
      </c>
      <c r="AO530" s="183">
        <f t="shared" si="634"/>
        <v>0</v>
      </c>
      <c r="AP530" s="186">
        <v>0</v>
      </c>
      <c r="AQ530" s="185">
        <f t="shared" si="635"/>
        <v>193</v>
      </c>
      <c r="AR530" s="154">
        <v>11491</v>
      </c>
      <c r="AS530" s="183">
        <f t="shared" si="657"/>
        <v>0</v>
      </c>
      <c r="AT530" s="154">
        <v>1133</v>
      </c>
      <c r="AU530" s="183">
        <f t="shared" si="636"/>
        <v>26</v>
      </c>
      <c r="AV530" s="187">
        <v>286</v>
      </c>
      <c r="AW530" s="237">
        <f t="shared" si="652"/>
        <v>369</v>
      </c>
      <c r="AX530" s="236">
        <f t="shared" si="645"/>
        <v>44354</v>
      </c>
      <c r="AY530" s="6">
        <v>0</v>
      </c>
      <c r="AZ530" s="237">
        <f t="shared" si="622"/>
        <v>410</v>
      </c>
      <c r="BA530" s="237">
        <f t="shared" si="593"/>
        <v>313</v>
      </c>
      <c r="BB530" s="129">
        <v>0</v>
      </c>
      <c r="BC530" s="27">
        <f t="shared" si="637"/>
        <v>964</v>
      </c>
      <c r="BD530" s="237">
        <f t="shared" si="594"/>
        <v>348</v>
      </c>
      <c r="BE530" s="228">
        <f t="shared" si="638"/>
        <v>44354</v>
      </c>
      <c r="BF530" s="131">
        <f t="shared" si="659"/>
        <v>14</v>
      </c>
      <c r="BG530" s="131">
        <f t="shared" si="639"/>
        <v>6165</v>
      </c>
      <c r="BH530" s="228">
        <f t="shared" si="640"/>
        <v>44354</v>
      </c>
      <c r="BI530" s="131">
        <f t="shared" si="641"/>
        <v>6165</v>
      </c>
      <c r="BJ530" s="1">
        <f t="shared" si="642"/>
        <v>44354</v>
      </c>
      <c r="BK530">
        <f t="shared" si="615"/>
        <v>0</v>
      </c>
      <c r="BL530">
        <f t="shared" si="643"/>
        <v>16</v>
      </c>
      <c r="BM530">
        <f t="shared" si="612"/>
        <v>16</v>
      </c>
      <c r="BN530" s="1">
        <f t="shared" si="613"/>
        <v>44354</v>
      </c>
      <c r="BO530">
        <f t="shared" si="614"/>
        <v>9786</v>
      </c>
      <c r="BP530">
        <f t="shared" si="616"/>
        <v>5233</v>
      </c>
      <c r="BQ530" s="178">
        <f t="shared" si="595"/>
        <v>44354</v>
      </c>
      <c r="BR530">
        <f t="shared" si="596"/>
        <v>11865</v>
      </c>
      <c r="BS530">
        <f t="shared" si="597"/>
        <v>11584</v>
      </c>
      <c r="BT530">
        <f t="shared" si="598"/>
        <v>210</v>
      </c>
      <c r="BU530">
        <v>15</v>
      </c>
      <c r="BV530">
        <f t="shared" si="647"/>
        <v>7</v>
      </c>
      <c r="BW530">
        <f t="shared" si="658"/>
        <v>715</v>
      </c>
      <c r="BX530" s="178">
        <f t="shared" si="599"/>
        <v>44354</v>
      </c>
      <c r="BY530">
        <f t="shared" si="600"/>
        <v>51</v>
      </c>
      <c r="BZ530">
        <f t="shared" si="601"/>
        <v>51</v>
      </c>
      <c r="CA530">
        <f t="shared" si="602"/>
        <v>0</v>
      </c>
      <c r="CB530" s="178">
        <f t="shared" si="603"/>
        <v>44354</v>
      </c>
      <c r="CC530">
        <f t="shared" si="604"/>
        <v>11491</v>
      </c>
      <c r="CD530">
        <f t="shared" si="605"/>
        <v>1133</v>
      </c>
      <c r="CE530">
        <f t="shared" si="606"/>
        <v>286</v>
      </c>
      <c r="CI530" s="178">
        <f t="shared" si="607"/>
        <v>44354</v>
      </c>
      <c r="CJ530">
        <f t="shared" si="608"/>
        <v>7</v>
      </c>
      <c r="CK530">
        <f t="shared" si="609"/>
        <v>0</v>
      </c>
      <c r="CL530" s="178">
        <f t="shared" si="610"/>
        <v>44354</v>
      </c>
      <c r="CM530">
        <f t="shared" si="611"/>
        <v>0</v>
      </c>
      <c r="CN530" s="1">
        <f t="shared" si="648"/>
        <v>44354</v>
      </c>
      <c r="CO530" s="281">
        <f t="shared" si="649"/>
        <v>7</v>
      </c>
      <c r="CP530" s="1">
        <f t="shared" si="650"/>
        <v>44354</v>
      </c>
      <c r="CQ530" s="282">
        <f t="shared" si="651"/>
        <v>0</v>
      </c>
      <c r="CR530" s="178">
        <f t="shared" si="653"/>
        <v>44354</v>
      </c>
      <c r="CS530">
        <f t="shared" si="654"/>
        <v>193</v>
      </c>
      <c r="CT530">
        <f t="shared" si="655"/>
        <v>26</v>
      </c>
      <c r="CU530">
        <f t="shared" si="656"/>
        <v>0</v>
      </c>
    </row>
    <row r="531" spans="1:99" ht="18" customHeight="1" x14ac:dyDescent="0.65">
      <c r="A531" s="178">
        <v>44355</v>
      </c>
      <c r="B531" s="239">
        <v>8</v>
      </c>
      <c r="C531" s="153">
        <f t="shared" si="646"/>
        <v>6173</v>
      </c>
      <c r="D531" s="153">
        <f t="shared" ref="D531:D562" si="66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1"/>
        <v>343</v>
      </c>
      <c r="Z531" s="75">
        <f t="shared" si="644"/>
        <v>44355</v>
      </c>
      <c r="AA531" s="229">
        <f t="shared" ref="AA531:AA562" si="662">+AF531+AL531+AR531</f>
        <v>23613</v>
      </c>
      <c r="AB531" s="229">
        <f t="shared" ref="AB531:AB562" si="663">+AH531+AN531+AT531</f>
        <v>12768</v>
      </c>
      <c r="AC531" s="230">
        <f t="shared" ref="AC531:AC562" si="664">+AJ531+AP531+AV531</f>
        <v>518</v>
      </c>
      <c r="AD531" s="182">
        <f t="shared" ref="AD531:AD557" si="665">+AF531-AF530</f>
        <v>3</v>
      </c>
      <c r="AE531" s="242">
        <f t="shared" ref="AE531:AE557" si="666">+AE530+AD531</f>
        <v>10663</v>
      </c>
      <c r="AF531" s="154">
        <v>11868</v>
      </c>
      <c r="AG531" s="183">
        <f t="shared" ref="AG531:AG557" si="667">+AH531-AH530</f>
        <v>0</v>
      </c>
      <c r="AH531" s="154">
        <v>11584</v>
      </c>
      <c r="AI531" s="183">
        <f t="shared" si="660"/>
        <v>0</v>
      </c>
      <c r="AJ531" s="184">
        <v>210</v>
      </c>
      <c r="AK531" s="185">
        <f t="shared" ref="AK531:AK557" si="668">+AL531-AL530</f>
        <v>0</v>
      </c>
      <c r="AL531" s="154">
        <v>51</v>
      </c>
      <c r="AM531" s="183">
        <f t="shared" ref="AM531:AM557" si="669">+AN531-AN530</f>
        <v>0</v>
      </c>
      <c r="AN531" s="154">
        <v>51</v>
      </c>
      <c r="AO531" s="183">
        <f t="shared" ref="AO531:AO557" si="670">+AP531-AP530</f>
        <v>0</v>
      </c>
      <c r="AP531" s="186">
        <v>0</v>
      </c>
      <c r="AQ531" s="185">
        <f t="shared" ref="AQ531:AQ557" si="671">+AR531-AR530</f>
        <v>203</v>
      </c>
      <c r="AR531" s="154">
        <v>11694</v>
      </c>
      <c r="AS531" s="183">
        <f t="shared" si="657"/>
        <v>0</v>
      </c>
      <c r="AT531" s="154">
        <v>1133</v>
      </c>
      <c r="AU531" s="183">
        <f t="shared" ref="AU531:AU557" si="672">+AV531-AV530</f>
        <v>22</v>
      </c>
      <c r="AV531" s="187">
        <v>308</v>
      </c>
      <c r="AW531" s="237">
        <f t="shared" si="652"/>
        <v>370</v>
      </c>
      <c r="AX531" s="236">
        <f t="shared" si="645"/>
        <v>44355</v>
      </c>
      <c r="AY531" s="6">
        <v>0</v>
      </c>
      <c r="AZ531" s="237">
        <f t="shared" si="622"/>
        <v>410</v>
      </c>
      <c r="BA531" s="237">
        <f t="shared" si="593"/>
        <v>314</v>
      </c>
      <c r="BB531" s="129">
        <v>0</v>
      </c>
      <c r="BC531" s="27">
        <f t="shared" ref="BC531:BC556" si="673">+BC530+BB531</f>
        <v>964</v>
      </c>
      <c r="BD531" s="237">
        <f t="shared" si="594"/>
        <v>349</v>
      </c>
      <c r="BE531" s="228">
        <f t="shared" ref="BE531:BE562" si="674">+Z531</f>
        <v>44355</v>
      </c>
      <c r="BF531" s="131">
        <f t="shared" si="659"/>
        <v>8</v>
      </c>
      <c r="BG531" s="131">
        <f t="shared" si="639"/>
        <v>6173</v>
      </c>
      <c r="BH531" s="228">
        <f t="shared" si="640"/>
        <v>44355</v>
      </c>
      <c r="BI531" s="131">
        <f t="shared" si="641"/>
        <v>6173</v>
      </c>
      <c r="BJ531" s="1">
        <f t="shared" si="642"/>
        <v>44355</v>
      </c>
      <c r="BK531">
        <f t="shared" si="615"/>
        <v>0</v>
      </c>
      <c r="BL531">
        <f t="shared" si="643"/>
        <v>9</v>
      </c>
      <c r="BM531">
        <f t="shared" si="612"/>
        <v>9</v>
      </c>
      <c r="BN531" s="1">
        <f t="shared" si="613"/>
        <v>44355</v>
      </c>
      <c r="BO531">
        <f t="shared" si="614"/>
        <v>9795</v>
      </c>
      <c r="BP531">
        <f t="shared" si="616"/>
        <v>5242</v>
      </c>
      <c r="BQ531" s="178">
        <f t="shared" si="595"/>
        <v>44355</v>
      </c>
      <c r="BR531">
        <f t="shared" si="596"/>
        <v>11868</v>
      </c>
      <c r="BS531">
        <f t="shared" si="597"/>
        <v>11584</v>
      </c>
      <c r="BT531">
        <f t="shared" si="598"/>
        <v>210</v>
      </c>
      <c r="BU531">
        <v>15</v>
      </c>
      <c r="BV531">
        <f t="shared" si="647"/>
        <v>3</v>
      </c>
      <c r="BW531">
        <f t="shared" si="658"/>
        <v>718</v>
      </c>
      <c r="BX531" s="178">
        <f t="shared" si="599"/>
        <v>44355</v>
      </c>
      <c r="BY531">
        <f t="shared" si="600"/>
        <v>51</v>
      </c>
      <c r="BZ531">
        <f t="shared" si="601"/>
        <v>51</v>
      </c>
      <c r="CA531">
        <f t="shared" si="602"/>
        <v>0</v>
      </c>
      <c r="CB531" s="178">
        <f t="shared" si="603"/>
        <v>44355</v>
      </c>
      <c r="CC531">
        <f t="shared" si="604"/>
        <v>11694</v>
      </c>
      <c r="CD531">
        <f t="shared" si="605"/>
        <v>1133</v>
      </c>
      <c r="CE531">
        <f t="shared" si="606"/>
        <v>308</v>
      </c>
      <c r="CI531" s="178">
        <f t="shared" si="607"/>
        <v>44355</v>
      </c>
      <c r="CJ531">
        <f t="shared" si="608"/>
        <v>3</v>
      </c>
      <c r="CK531">
        <f t="shared" si="609"/>
        <v>0</v>
      </c>
      <c r="CL531" s="178">
        <f t="shared" si="610"/>
        <v>44355</v>
      </c>
      <c r="CM531">
        <f t="shared" si="611"/>
        <v>0</v>
      </c>
      <c r="CN531" s="1">
        <f t="shared" si="648"/>
        <v>44355</v>
      </c>
      <c r="CO531" s="281">
        <f t="shared" si="649"/>
        <v>3</v>
      </c>
      <c r="CP531" s="1">
        <f t="shared" si="650"/>
        <v>44355</v>
      </c>
      <c r="CQ531" s="282">
        <f t="shared" si="651"/>
        <v>0</v>
      </c>
      <c r="CR531" s="178">
        <f t="shared" si="653"/>
        <v>44355</v>
      </c>
      <c r="CS531">
        <f t="shared" si="654"/>
        <v>203</v>
      </c>
      <c r="CT531">
        <f t="shared" si="655"/>
        <v>22</v>
      </c>
      <c r="CU531">
        <f t="shared" si="656"/>
        <v>0</v>
      </c>
    </row>
    <row r="532" spans="1:99" ht="18" customHeight="1" x14ac:dyDescent="0.65">
      <c r="A532" s="178">
        <v>44356</v>
      </c>
      <c r="B532" s="239">
        <v>15</v>
      </c>
      <c r="C532" s="153">
        <f t="shared" si="646"/>
        <v>6188</v>
      </c>
      <c r="D532" s="153">
        <f t="shared" si="661"/>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1"/>
        <v>344</v>
      </c>
      <c r="Z532" s="75">
        <f t="shared" si="644"/>
        <v>44356</v>
      </c>
      <c r="AA532" s="229">
        <f t="shared" si="662"/>
        <v>23892</v>
      </c>
      <c r="AB532" s="229">
        <f t="shared" si="663"/>
        <v>12771</v>
      </c>
      <c r="AC532" s="230">
        <f t="shared" si="664"/>
        <v>543</v>
      </c>
      <c r="AD532" s="182">
        <f t="shared" si="665"/>
        <v>4</v>
      </c>
      <c r="AE532" s="242">
        <f t="shared" si="666"/>
        <v>10667</v>
      </c>
      <c r="AF532" s="154">
        <v>11872</v>
      </c>
      <c r="AG532" s="183">
        <f t="shared" si="667"/>
        <v>3</v>
      </c>
      <c r="AH532" s="154">
        <v>11587</v>
      </c>
      <c r="AI532" s="183">
        <f t="shared" si="660"/>
        <v>0</v>
      </c>
      <c r="AJ532" s="184">
        <v>210</v>
      </c>
      <c r="AK532" s="185">
        <f t="shared" si="668"/>
        <v>1</v>
      </c>
      <c r="AL532" s="154">
        <v>52</v>
      </c>
      <c r="AM532" s="183">
        <f t="shared" si="669"/>
        <v>0</v>
      </c>
      <c r="AN532" s="154">
        <v>51</v>
      </c>
      <c r="AO532" s="183">
        <f t="shared" si="670"/>
        <v>0</v>
      </c>
      <c r="AP532" s="186">
        <v>0</v>
      </c>
      <c r="AQ532" s="185">
        <f t="shared" si="671"/>
        <v>274</v>
      </c>
      <c r="AR532" s="154">
        <v>11968</v>
      </c>
      <c r="AS532" s="183">
        <f t="shared" si="657"/>
        <v>0</v>
      </c>
      <c r="AT532" s="154">
        <v>1133</v>
      </c>
      <c r="AU532" s="183">
        <f t="shared" si="672"/>
        <v>25</v>
      </c>
      <c r="AV532" s="187">
        <v>333</v>
      </c>
      <c r="AW532" s="237">
        <f t="shared" si="652"/>
        <v>371</v>
      </c>
      <c r="AX532" s="236">
        <f t="shared" si="645"/>
        <v>44356</v>
      </c>
      <c r="AY532" s="6">
        <v>0</v>
      </c>
      <c r="AZ532" s="237">
        <f t="shared" si="622"/>
        <v>410</v>
      </c>
      <c r="BA532" s="237">
        <f t="shared" si="593"/>
        <v>315</v>
      </c>
      <c r="BB532" s="129">
        <v>0</v>
      </c>
      <c r="BC532" s="27">
        <f t="shared" si="673"/>
        <v>964</v>
      </c>
      <c r="BD532" s="237">
        <f t="shared" si="594"/>
        <v>350</v>
      </c>
      <c r="BE532" s="228">
        <f t="shared" si="674"/>
        <v>44356</v>
      </c>
      <c r="BF532" s="131">
        <f t="shared" si="659"/>
        <v>15</v>
      </c>
      <c r="BG532" s="131">
        <f t="shared" si="639"/>
        <v>6188</v>
      </c>
      <c r="BH532" s="228">
        <f t="shared" si="640"/>
        <v>44356</v>
      </c>
      <c r="BI532" s="131">
        <f t="shared" si="641"/>
        <v>6188</v>
      </c>
      <c r="BJ532" s="1">
        <f t="shared" si="642"/>
        <v>44356</v>
      </c>
      <c r="BK532">
        <f t="shared" si="615"/>
        <v>0</v>
      </c>
      <c r="BL532">
        <f t="shared" si="643"/>
        <v>27</v>
      </c>
      <c r="BM532">
        <f t="shared" si="612"/>
        <v>27</v>
      </c>
      <c r="BN532" s="1">
        <f t="shared" si="613"/>
        <v>44356</v>
      </c>
      <c r="BO532">
        <f t="shared" si="614"/>
        <v>9822</v>
      </c>
      <c r="BP532">
        <f t="shared" si="616"/>
        <v>5269</v>
      </c>
      <c r="BQ532" s="178">
        <f t="shared" si="595"/>
        <v>44356</v>
      </c>
      <c r="BR532">
        <f t="shared" si="596"/>
        <v>11872</v>
      </c>
      <c r="BS532">
        <f t="shared" si="597"/>
        <v>11587</v>
      </c>
      <c r="BT532">
        <f t="shared" si="598"/>
        <v>210</v>
      </c>
      <c r="BU532">
        <v>15</v>
      </c>
      <c r="BV532">
        <f t="shared" si="647"/>
        <v>4</v>
      </c>
      <c r="BW532">
        <f t="shared" si="658"/>
        <v>722</v>
      </c>
      <c r="BX532" s="178">
        <f t="shared" si="599"/>
        <v>44356</v>
      </c>
      <c r="BY532">
        <f t="shared" si="600"/>
        <v>52</v>
      </c>
      <c r="BZ532">
        <f t="shared" si="601"/>
        <v>51</v>
      </c>
      <c r="CA532">
        <f t="shared" si="602"/>
        <v>0</v>
      </c>
      <c r="CB532" s="178">
        <f t="shared" si="603"/>
        <v>44356</v>
      </c>
      <c r="CC532">
        <f t="shared" si="604"/>
        <v>11968</v>
      </c>
      <c r="CD532">
        <f t="shared" si="605"/>
        <v>1133</v>
      </c>
      <c r="CE532">
        <f t="shared" si="606"/>
        <v>333</v>
      </c>
      <c r="CI532" s="178">
        <f t="shared" si="607"/>
        <v>44356</v>
      </c>
      <c r="CJ532">
        <f t="shared" si="608"/>
        <v>4</v>
      </c>
      <c r="CK532">
        <f t="shared" si="609"/>
        <v>3</v>
      </c>
      <c r="CL532" s="178">
        <f t="shared" si="610"/>
        <v>44356</v>
      </c>
      <c r="CM532">
        <f t="shared" si="611"/>
        <v>0</v>
      </c>
      <c r="CN532" s="1">
        <f t="shared" si="648"/>
        <v>44356</v>
      </c>
      <c r="CO532" s="281">
        <f t="shared" si="649"/>
        <v>4</v>
      </c>
      <c r="CP532" s="1">
        <f t="shared" si="650"/>
        <v>44356</v>
      </c>
      <c r="CQ532" s="282">
        <f t="shared" si="651"/>
        <v>0</v>
      </c>
      <c r="CR532" s="178">
        <f t="shared" si="653"/>
        <v>44356</v>
      </c>
      <c r="CS532">
        <f t="shared" si="654"/>
        <v>274</v>
      </c>
      <c r="CT532">
        <f t="shared" si="655"/>
        <v>25</v>
      </c>
      <c r="CU532">
        <f t="shared" si="656"/>
        <v>0</v>
      </c>
    </row>
    <row r="533" spans="1:99" ht="18" customHeight="1" x14ac:dyDescent="0.65">
      <c r="A533" s="178">
        <v>44357</v>
      </c>
      <c r="B533" s="239">
        <v>13</v>
      </c>
      <c r="C533" s="153">
        <f t="shared" si="646"/>
        <v>6201</v>
      </c>
      <c r="D533" s="153">
        <f t="shared" si="661"/>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1"/>
        <v>345</v>
      </c>
      <c r="Z533" s="75">
        <f t="shared" si="644"/>
        <v>44357</v>
      </c>
      <c r="AA533" s="229">
        <f t="shared" si="662"/>
        <v>24148</v>
      </c>
      <c r="AB533" s="229">
        <f t="shared" si="663"/>
        <v>12774</v>
      </c>
      <c r="AC533" s="230">
        <f t="shared" si="664"/>
        <v>571</v>
      </c>
      <c r="AD533" s="182">
        <f t="shared" si="665"/>
        <v>2</v>
      </c>
      <c r="AE533" s="242">
        <f t="shared" si="666"/>
        <v>10669</v>
      </c>
      <c r="AF533" s="154">
        <v>11874</v>
      </c>
      <c r="AG533" s="183">
        <f t="shared" si="667"/>
        <v>3</v>
      </c>
      <c r="AH533" s="154">
        <v>11590</v>
      </c>
      <c r="AI533" s="183">
        <f t="shared" si="660"/>
        <v>0</v>
      </c>
      <c r="AJ533" s="184">
        <v>210</v>
      </c>
      <c r="AK533" s="185">
        <f t="shared" si="668"/>
        <v>0</v>
      </c>
      <c r="AL533" s="154">
        <v>52</v>
      </c>
      <c r="AM533" s="183">
        <f t="shared" si="669"/>
        <v>0</v>
      </c>
      <c r="AN533" s="154">
        <v>51</v>
      </c>
      <c r="AO533" s="183">
        <f t="shared" si="670"/>
        <v>0</v>
      </c>
      <c r="AP533" s="186">
        <v>0</v>
      </c>
      <c r="AQ533" s="185">
        <f t="shared" si="671"/>
        <v>254</v>
      </c>
      <c r="AR533" s="154">
        <v>12222</v>
      </c>
      <c r="AS533" s="183">
        <f t="shared" si="657"/>
        <v>0</v>
      </c>
      <c r="AT533" s="154">
        <v>1133</v>
      </c>
      <c r="AU533" s="183">
        <f t="shared" si="672"/>
        <v>28</v>
      </c>
      <c r="AV533" s="187">
        <v>361</v>
      </c>
      <c r="AW533" s="237">
        <f t="shared" si="652"/>
        <v>372</v>
      </c>
      <c r="AX533" s="236">
        <f t="shared" si="645"/>
        <v>44357</v>
      </c>
      <c r="AY533" s="6">
        <v>0</v>
      </c>
      <c r="AZ533" s="237">
        <f t="shared" si="622"/>
        <v>410</v>
      </c>
      <c r="BA533" s="237">
        <f t="shared" si="593"/>
        <v>316</v>
      </c>
      <c r="BB533" s="129">
        <v>0</v>
      </c>
      <c r="BC533" s="27">
        <f t="shared" si="673"/>
        <v>964</v>
      </c>
      <c r="BD533" s="237">
        <f t="shared" si="594"/>
        <v>351</v>
      </c>
      <c r="BE533" s="228">
        <f t="shared" si="674"/>
        <v>44357</v>
      </c>
      <c r="BF533" s="131">
        <f t="shared" si="659"/>
        <v>13</v>
      </c>
      <c r="BG533" s="131">
        <f t="shared" si="639"/>
        <v>6201</v>
      </c>
      <c r="BH533" s="228">
        <f t="shared" si="640"/>
        <v>44357</v>
      </c>
      <c r="BI533" s="131">
        <f t="shared" si="641"/>
        <v>6201</v>
      </c>
      <c r="BJ533" s="1">
        <f t="shared" si="642"/>
        <v>44357</v>
      </c>
      <c r="BK533">
        <f t="shared" si="615"/>
        <v>1</v>
      </c>
      <c r="BL533">
        <f t="shared" si="643"/>
        <v>24</v>
      </c>
      <c r="BM533">
        <f t="shared" si="612"/>
        <v>25</v>
      </c>
      <c r="BN533" s="1">
        <f t="shared" si="613"/>
        <v>44357</v>
      </c>
      <c r="BO533">
        <f t="shared" si="614"/>
        <v>9847</v>
      </c>
      <c r="BP533">
        <f t="shared" si="616"/>
        <v>5293</v>
      </c>
      <c r="BQ533" s="178">
        <f t="shared" si="595"/>
        <v>44357</v>
      </c>
      <c r="BR533">
        <f t="shared" si="596"/>
        <v>11874</v>
      </c>
      <c r="BS533">
        <f t="shared" si="597"/>
        <v>11590</v>
      </c>
      <c r="BT533">
        <f t="shared" si="598"/>
        <v>210</v>
      </c>
      <c r="BU533">
        <v>15</v>
      </c>
      <c r="BV533">
        <f t="shared" si="647"/>
        <v>2</v>
      </c>
      <c r="BW533">
        <f t="shared" si="658"/>
        <v>724</v>
      </c>
      <c r="BX533" s="178">
        <f t="shared" si="599"/>
        <v>44357</v>
      </c>
      <c r="BY533">
        <f t="shared" si="600"/>
        <v>52</v>
      </c>
      <c r="BZ533">
        <f t="shared" si="601"/>
        <v>51</v>
      </c>
      <c r="CA533">
        <f t="shared" si="602"/>
        <v>0</v>
      </c>
      <c r="CB533" s="178">
        <f t="shared" si="603"/>
        <v>44357</v>
      </c>
      <c r="CC533">
        <f t="shared" si="604"/>
        <v>12222</v>
      </c>
      <c r="CD533">
        <f t="shared" si="605"/>
        <v>1133</v>
      </c>
      <c r="CE533">
        <f t="shared" si="606"/>
        <v>361</v>
      </c>
      <c r="CI533" s="178">
        <f t="shared" si="607"/>
        <v>44357</v>
      </c>
      <c r="CJ533">
        <f t="shared" si="608"/>
        <v>2</v>
      </c>
      <c r="CK533">
        <f t="shared" si="609"/>
        <v>3</v>
      </c>
      <c r="CL533" s="178">
        <f t="shared" si="610"/>
        <v>44357</v>
      </c>
      <c r="CM533">
        <f t="shared" si="611"/>
        <v>0</v>
      </c>
      <c r="CN533" s="1">
        <f t="shared" si="648"/>
        <v>44357</v>
      </c>
      <c r="CO533" s="281">
        <f t="shared" si="649"/>
        <v>2</v>
      </c>
      <c r="CP533" s="1">
        <f t="shared" si="650"/>
        <v>44357</v>
      </c>
      <c r="CQ533" s="282">
        <f t="shared" si="651"/>
        <v>0</v>
      </c>
      <c r="CR533" s="178">
        <f t="shared" si="653"/>
        <v>44357</v>
      </c>
      <c r="CS533">
        <f t="shared" si="654"/>
        <v>254</v>
      </c>
      <c r="CT533">
        <f t="shared" si="655"/>
        <v>28</v>
      </c>
      <c r="CU533">
        <f t="shared" si="656"/>
        <v>0</v>
      </c>
    </row>
    <row r="534" spans="1:99" ht="18" customHeight="1" x14ac:dyDescent="0.65">
      <c r="A534" s="178">
        <v>44358</v>
      </c>
      <c r="B534" s="239">
        <v>27</v>
      </c>
      <c r="C534" s="153">
        <f t="shared" si="646"/>
        <v>6228</v>
      </c>
      <c r="D534" s="153">
        <f t="shared" si="661"/>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1"/>
        <v>346</v>
      </c>
      <c r="Z534" s="75">
        <f t="shared" ref="Z534:Z568" si="675">+A534</f>
        <v>44358</v>
      </c>
      <c r="AA534" s="229">
        <f t="shared" si="662"/>
        <v>24426</v>
      </c>
      <c r="AB534" s="229">
        <f t="shared" si="663"/>
        <v>12777</v>
      </c>
      <c r="AC534" s="230">
        <f t="shared" si="664"/>
        <v>595</v>
      </c>
      <c r="AD534" s="182">
        <f t="shared" si="665"/>
        <v>0</v>
      </c>
      <c r="AE534" s="242">
        <f t="shared" si="666"/>
        <v>10669</v>
      </c>
      <c r="AF534" s="154">
        <v>11874</v>
      </c>
      <c r="AG534" s="183">
        <f t="shared" si="667"/>
        <v>3</v>
      </c>
      <c r="AH534" s="154">
        <v>11593</v>
      </c>
      <c r="AI534" s="183">
        <f t="shared" si="660"/>
        <v>0</v>
      </c>
      <c r="AJ534" s="184">
        <v>210</v>
      </c>
      <c r="AK534" s="185">
        <f t="shared" si="668"/>
        <v>0</v>
      </c>
      <c r="AL534" s="154">
        <v>52</v>
      </c>
      <c r="AM534" s="183">
        <f t="shared" si="669"/>
        <v>0</v>
      </c>
      <c r="AN534" s="154">
        <v>51</v>
      </c>
      <c r="AO534" s="183">
        <f t="shared" si="670"/>
        <v>0</v>
      </c>
      <c r="AP534" s="186">
        <v>0</v>
      </c>
      <c r="AQ534" s="185">
        <f t="shared" si="671"/>
        <v>278</v>
      </c>
      <c r="AR534" s="154">
        <v>12500</v>
      </c>
      <c r="AS534" s="183">
        <f t="shared" si="657"/>
        <v>0</v>
      </c>
      <c r="AT534" s="154">
        <v>1133</v>
      </c>
      <c r="AU534" s="183">
        <f t="shared" si="672"/>
        <v>24</v>
      </c>
      <c r="AV534" s="187">
        <v>385</v>
      </c>
      <c r="AW534" s="237">
        <f t="shared" si="652"/>
        <v>373</v>
      </c>
      <c r="AX534" s="236">
        <f t="shared" si="645"/>
        <v>44358</v>
      </c>
      <c r="AY534" s="6">
        <v>0</v>
      </c>
      <c r="AZ534" s="237">
        <f t="shared" si="622"/>
        <v>410</v>
      </c>
      <c r="BA534" s="237">
        <f t="shared" si="593"/>
        <v>317</v>
      </c>
      <c r="BB534" s="129">
        <v>0</v>
      </c>
      <c r="BC534" s="27">
        <f t="shared" si="673"/>
        <v>964</v>
      </c>
      <c r="BD534" s="237">
        <f t="shared" si="594"/>
        <v>352</v>
      </c>
      <c r="BE534" s="228">
        <f t="shared" si="674"/>
        <v>44358</v>
      </c>
      <c r="BF534" s="131">
        <f t="shared" si="659"/>
        <v>27</v>
      </c>
      <c r="BG534" s="131">
        <f t="shared" si="639"/>
        <v>6228</v>
      </c>
      <c r="BH534" s="228">
        <f t="shared" si="640"/>
        <v>44358</v>
      </c>
      <c r="BI534" s="131">
        <f t="shared" si="641"/>
        <v>6228</v>
      </c>
      <c r="BJ534" s="1">
        <f t="shared" si="642"/>
        <v>44358</v>
      </c>
      <c r="BK534">
        <f t="shared" si="615"/>
        <v>0</v>
      </c>
      <c r="BL534">
        <f t="shared" si="643"/>
        <v>27</v>
      </c>
      <c r="BM534">
        <f t="shared" si="612"/>
        <v>27</v>
      </c>
      <c r="BN534" s="1">
        <f t="shared" si="613"/>
        <v>44358</v>
      </c>
      <c r="BO534">
        <f t="shared" si="614"/>
        <v>9874</v>
      </c>
      <c r="BP534">
        <f t="shared" si="616"/>
        <v>5320</v>
      </c>
      <c r="BQ534" s="178">
        <f t="shared" si="595"/>
        <v>44358</v>
      </c>
      <c r="BR534">
        <f t="shared" si="596"/>
        <v>11874</v>
      </c>
      <c r="BS534">
        <f t="shared" si="597"/>
        <v>11593</v>
      </c>
      <c r="BT534">
        <f t="shared" si="598"/>
        <v>210</v>
      </c>
      <c r="BU534">
        <v>15</v>
      </c>
      <c r="BV534">
        <f t="shared" si="647"/>
        <v>0</v>
      </c>
      <c r="BW534">
        <f t="shared" si="658"/>
        <v>724</v>
      </c>
      <c r="BX534" s="178">
        <f t="shared" si="599"/>
        <v>44358</v>
      </c>
      <c r="BY534">
        <f t="shared" si="600"/>
        <v>52</v>
      </c>
      <c r="BZ534">
        <f t="shared" si="601"/>
        <v>51</v>
      </c>
      <c r="CA534">
        <f t="shared" si="602"/>
        <v>0</v>
      </c>
      <c r="CB534" s="178">
        <f t="shared" si="603"/>
        <v>44358</v>
      </c>
      <c r="CC534">
        <f t="shared" si="604"/>
        <v>12500</v>
      </c>
      <c r="CD534">
        <f t="shared" si="605"/>
        <v>1133</v>
      </c>
      <c r="CE534">
        <f t="shared" si="606"/>
        <v>385</v>
      </c>
      <c r="CI534" s="178">
        <f t="shared" si="607"/>
        <v>44358</v>
      </c>
      <c r="CJ534">
        <f t="shared" si="608"/>
        <v>0</v>
      </c>
      <c r="CK534">
        <f t="shared" si="609"/>
        <v>3</v>
      </c>
      <c r="CL534" s="178">
        <f t="shared" si="610"/>
        <v>44358</v>
      </c>
      <c r="CM534">
        <f t="shared" si="611"/>
        <v>0</v>
      </c>
      <c r="CN534" s="1">
        <f t="shared" si="648"/>
        <v>44358</v>
      </c>
      <c r="CO534" s="281">
        <f t="shared" si="649"/>
        <v>0</v>
      </c>
      <c r="CP534" s="1">
        <f t="shared" si="650"/>
        <v>44358</v>
      </c>
      <c r="CQ534" s="282">
        <f t="shared" si="651"/>
        <v>0</v>
      </c>
      <c r="CR534" s="178">
        <f t="shared" si="653"/>
        <v>44358</v>
      </c>
      <c r="CS534">
        <f t="shared" si="654"/>
        <v>278</v>
      </c>
      <c r="CT534">
        <f t="shared" si="655"/>
        <v>24</v>
      </c>
      <c r="CU534">
        <f t="shared" si="656"/>
        <v>0</v>
      </c>
    </row>
    <row r="535" spans="1:99" ht="18" customHeight="1" x14ac:dyDescent="0.65">
      <c r="A535" s="178">
        <v>44359</v>
      </c>
      <c r="B535" s="239">
        <v>28</v>
      </c>
      <c r="C535" s="153">
        <f t="shared" si="646"/>
        <v>6256</v>
      </c>
      <c r="D535" s="153">
        <f t="shared" si="661"/>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1"/>
        <v>347</v>
      </c>
      <c r="Z535" s="75">
        <f t="shared" si="675"/>
        <v>44359</v>
      </c>
      <c r="AA535" s="229">
        <f t="shared" si="662"/>
        <v>24675</v>
      </c>
      <c r="AB535" s="229">
        <f t="shared" si="663"/>
        <v>12779</v>
      </c>
      <c r="AC535" s="230">
        <f t="shared" si="664"/>
        <v>621</v>
      </c>
      <c r="AD535" s="182">
        <f t="shared" si="665"/>
        <v>3</v>
      </c>
      <c r="AE535" s="242">
        <f t="shared" si="666"/>
        <v>10672</v>
      </c>
      <c r="AF535" s="154">
        <v>11877</v>
      </c>
      <c r="AG535" s="183">
        <f t="shared" si="667"/>
        <v>2</v>
      </c>
      <c r="AH535" s="154">
        <v>11595</v>
      </c>
      <c r="AI535" s="183">
        <f t="shared" si="660"/>
        <v>0</v>
      </c>
      <c r="AJ535" s="184">
        <v>210</v>
      </c>
      <c r="AK535" s="185">
        <f t="shared" si="668"/>
        <v>0</v>
      </c>
      <c r="AL535" s="154">
        <v>52</v>
      </c>
      <c r="AM535" s="183">
        <f t="shared" si="669"/>
        <v>0</v>
      </c>
      <c r="AN535" s="154">
        <v>51</v>
      </c>
      <c r="AO535" s="183">
        <f t="shared" si="670"/>
        <v>0</v>
      </c>
      <c r="AP535" s="186">
        <v>0</v>
      </c>
      <c r="AQ535" s="185">
        <f t="shared" si="671"/>
        <v>246</v>
      </c>
      <c r="AR535" s="154">
        <v>12746</v>
      </c>
      <c r="AS535" s="183">
        <f t="shared" si="657"/>
        <v>0</v>
      </c>
      <c r="AT535" s="154">
        <v>1133</v>
      </c>
      <c r="AU535" s="183">
        <f t="shared" si="672"/>
        <v>26</v>
      </c>
      <c r="AV535" s="187">
        <v>411</v>
      </c>
      <c r="AW535" s="237">
        <f t="shared" si="652"/>
        <v>374</v>
      </c>
      <c r="AX535" s="236">
        <f t="shared" si="645"/>
        <v>44359</v>
      </c>
      <c r="AY535" s="6">
        <v>0</v>
      </c>
      <c r="AZ535" s="237">
        <f t="shared" si="622"/>
        <v>410</v>
      </c>
      <c r="BA535" s="237">
        <f t="shared" si="593"/>
        <v>318</v>
      </c>
      <c r="BB535" s="129">
        <v>0</v>
      </c>
      <c r="BC535" s="27">
        <f t="shared" si="673"/>
        <v>964</v>
      </c>
      <c r="BD535" s="237">
        <f t="shared" si="594"/>
        <v>353</v>
      </c>
      <c r="BE535" s="228">
        <f t="shared" si="674"/>
        <v>44359</v>
      </c>
      <c r="BF535" s="131">
        <f t="shared" si="659"/>
        <v>28</v>
      </c>
      <c r="BG535" s="131">
        <f t="shared" si="639"/>
        <v>6256</v>
      </c>
      <c r="BH535" s="228">
        <f t="shared" si="640"/>
        <v>44359</v>
      </c>
      <c r="BI535" s="131">
        <f t="shared" si="641"/>
        <v>6256</v>
      </c>
      <c r="BJ535" s="1">
        <f t="shared" si="642"/>
        <v>44359</v>
      </c>
      <c r="BK535">
        <f t="shared" si="615"/>
        <v>0</v>
      </c>
      <c r="BL535">
        <f t="shared" si="643"/>
        <v>18</v>
      </c>
      <c r="BM535">
        <f t="shared" si="612"/>
        <v>18</v>
      </c>
      <c r="BN535" s="1">
        <f t="shared" si="613"/>
        <v>44359</v>
      </c>
      <c r="BO535">
        <f t="shared" si="614"/>
        <v>9892</v>
      </c>
      <c r="BP535">
        <f t="shared" si="616"/>
        <v>5338</v>
      </c>
      <c r="BQ535" s="178">
        <f t="shared" si="595"/>
        <v>44359</v>
      </c>
      <c r="BR535">
        <f t="shared" si="596"/>
        <v>11877</v>
      </c>
      <c r="BS535">
        <f t="shared" si="597"/>
        <v>11595</v>
      </c>
      <c r="BT535">
        <f t="shared" si="598"/>
        <v>210</v>
      </c>
      <c r="BU535">
        <v>15</v>
      </c>
      <c r="BV535">
        <f t="shared" si="647"/>
        <v>3</v>
      </c>
      <c r="BW535">
        <f t="shared" si="658"/>
        <v>727</v>
      </c>
      <c r="BX535" s="178">
        <f t="shared" si="599"/>
        <v>44359</v>
      </c>
      <c r="BY535">
        <f t="shared" si="600"/>
        <v>52</v>
      </c>
      <c r="BZ535">
        <f t="shared" si="601"/>
        <v>51</v>
      </c>
      <c r="CA535">
        <f t="shared" si="602"/>
        <v>0</v>
      </c>
      <c r="CB535" s="178">
        <f t="shared" si="603"/>
        <v>44359</v>
      </c>
      <c r="CC535">
        <f t="shared" si="604"/>
        <v>12746</v>
      </c>
      <c r="CD535">
        <f t="shared" si="605"/>
        <v>1133</v>
      </c>
      <c r="CE535">
        <f t="shared" si="606"/>
        <v>411</v>
      </c>
      <c r="CI535" s="178">
        <f t="shared" si="607"/>
        <v>44359</v>
      </c>
      <c r="CJ535">
        <f t="shared" si="608"/>
        <v>3</v>
      </c>
      <c r="CK535">
        <f t="shared" si="609"/>
        <v>2</v>
      </c>
      <c r="CL535" s="178">
        <f t="shared" si="610"/>
        <v>44359</v>
      </c>
      <c r="CM535">
        <f t="shared" si="611"/>
        <v>0</v>
      </c>
      <c r="CN535" s="1">
        <f t="shared" si="648"/>
        <v>44359</v>
      </c>
      <c r="CO535" s="281">
        <f t="shared" si="649"/>
        <v>3</v>
      </c>
      <c r="CP535" s="1">
        <f t="shared" si="650"/>
        <v>44359</v>
      </c>
      <c r="CQ535" s="282">
        <f t="shared" si="651"/>
        <v>0</v>
      </c>
      <c r="CR535" s="178">
        <f t="shared" si="653"/>
        <v>44359</v>
      </c>
      <c r="CS535">
        <f t="shared" si="654"/>
        <v>246</v>
      </c>
      <c r="CT535">
        <f t="shared" si="655"/>
        <v>26</v>
      </c>
      <c r="CU535">
        <f t="shared" si="656"/>
        <v>0</v>
      </c>
    </row>
    <row r="536" spans="1:99" ht="18" customHeight="1" x14ac:dyDescent="0.65">
      <c r="A536" s="178">
        <v>44360</v>
      </c>
      <c r="B536" s="239">
        <v>19</v>
      </c>
      <c r="C536" s="153">
        <f t="shared" si="646"/>
        <v>6275</v>
      </c>
      <c r="D536" s="153">
        <f t="shared" si="661"/>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1"/>
        <v>348</v>
      </c>
      <c r="Z536" s="75">
        <f t="shared" si="675"/>
        <v>44360</v>
      </c>
      <c r="AA536" s="229">
        <f t="shared" si="662"/>
        <v>24850</v>
      </c>
      <c r="AB536" s="229">
        <f t="shared" si="663"/>
        <v>12782</v>
      </c>
      <c r="AC536" s="230">
        <f t="shared" si="664"/>
        <v>647</v>
      </c>
      <c r="AD536" s="182">
        <f t="shared" si="665"/>
        <v>0</v>
      </c>
      <c r="AE536" s="242">
        <f t="shared" si="666"/>
        <v>10672</v>
      </c>
      <c r="AF536" s="154">
        <v>11877</v>
      </c>
      <c r="AG536" s="183">
        <f t="shared" si="667"/>
        <v>3</v>
      </c>
      <c r="AH536" s="154">
        <v>11598</v>
      </c>
      <c r="AI536" s="183">
        <f t="shared" si="660"/>
        <v>0</v>
      </c>
      <c r="AJ536" s="184">
        <v>210</v>
      </c>
      <c r="AK536" s="185">
        <f t="shared" si="668"/>
        <v>0</v>
      </c>
      <c r="AL536" s="154">
        <v>52</v>
      </c>
      <c r="AM536" s="183">
        <f t="shared" si="669"/>
        <v>0</v>
      </c>
      <c r="AN536" s="154">
        <v>51</v>
      </c>
      <c r="AO536" s="183">
        <f t="shared" si="670"/>
        <v>0</v>
      </c>
      <c r="AP536" s="186">
        <v>0</v>
      </c>
      <c r="AQ536" s="185">
        <f t="shared" si="671"/>
        <v>175</v>
      </c>
      <c r="AR536" s="154">
        <v>12921</v>
      </c>
      <c r="AS536" s="183">
        <f t="shared" si="657"/>
        <v>0</v>
      </c>
      <c r="AT536" s="154">
        <v>1133</v>
      </c>
      <c r="AU536" s="183">
        <f t="shared" si="672"/>
        <v>26</v>
      </c>
      <c r="AV536" s="187">
        <v>437</v>
      </c>
      <c r="AW536" s="237">
        <f t="shared" si="652"/>
        <v>375</v>
      </c>
      <c r="AX536" s="236">
        <f t="shared" si="645"/>
        <v>44360</v>
      </c>
      <c r="AY536" s="6">
        <v>0</v>
      </c>
      <c r="AZ536" s="237">
        <f t="shared" si="622"/>
        <v>410</v>
      </c>
      <c r="BA536" s="237">
        <f t="shared" si="593"/>
        <v>319</v>
      </c>
      <c r="BB536" s="129">
        <v>0</v>
      </c>
      <c r="BC536" s="27">
        <f t="shared" si="673"/>
        <v>964</v>
      </c>
      <c r="BD536" s="237">
        <f t="shared" si="594"/>
        <v>354</v>
      </c>
      <c r="BE536" s="228">
        <f t="shared" si="674"/>
        <v>44360</v>
      </c>
      <c r="BF536" s="131">
        <f t="shared" si="659"/>
        <v>19</v>
      </c>
      <c r="BG536" s="131">
        <f t="shared" si="639"/>
        <v>6275</v>
      </c>
      <c r="BH536" s="228">
        <f t="shared" si="640"/>
        <v>44360</v>
      </c>
      <c r="BI536" s="131">
        <f t="shared" si="641"/>
        <v>6275</v>
      </c>
      <c r="BJ536" s="1">
        <f t="shared" si="642"/>
        <v>44360</v>
      </c>
      <c r="BK536">
        <f t="shared" si="615"/>
        <v>0</v>
      </c>
      <c r="BL536">
        <f t="shared" si="643"/>
        <v>24</v>
      </c>
      <c r="BM536">
        <f t="shared" si="612"/>
        <v>24</v>
      </c>
      <c r="BN536" s="1">
        <f t="shared" si="613"/>
        <v>44360</v>
      </c>
      <c r="BO536">
        <f t="shared" si="614"/>
        <v>9916</v>
      </c>
      <c r="BP536">
        <f t="shared" si="616"/>
        <v>5362</v>
      </c>
      <c r="BQ536" s="178">
        <f t="shared" si="595"/>
        <v>44360</v>
      </c>
      <c r="BR536">
        <f t="shared" si="596"/>
        <v>11877</v>
      </c>
      <c r="BS536">
        <f t="shared" si="597"/>
        <v>11598</v>
      </c>
      <c r="BT536">
        <f t="shared" si="598"/>
        <v>210</v>
      </c>
      <c r="BU536">
        <v>15</v>
      </c>
      <c r="BV536">
        <f t="shared" si="647"/>
        <v>0</v>
      </c>
      <c r="BW536">
        <f t="shared" si="658"/>
        <v>727</v>
      </c>
      <c r="BX536" s="178">
        <f t="shared" si="599"/>
        <v>44360</v>
      </c>
      <c r="BY536">
        <f t="shared" si="600"/>
        <v>52</v>
      </c>
      <c r="BZ536">
        <f t="shared" si="601"/>
        <v>51</v>
      </c>
      <c r="CA536">
        <f t="shared" si="602"/>
        <v>0</v>
      </c>
      <c r="CB536" s="178">
        <f t="shared" si="603"/>
        <v>44360</v>
      </c>
      <c r="CC536">
        <f t="shared" si="604"/>
        <v>12921</v>
      </c>
      <c r="CD536">
        <f t="shared" si="605"/>
        <v>1133</v>
      </c>
      <c r="CE536">
        <f t="shared" si="606"/>
        <v>437</v>
      </c>
      <c r="CI536" s="178">
        <f t="shared" si="607"/>
        <v>44360</v>
      </c>
      <c r="CJ536">
        <f t="shared" si="608"/>
        <v>0</v>
      </c>
      <c r="CK536">
        <f t="shared" si="609"/>
        <v>3</v>
      </c>
      <c r="CL536" s="178">
        <f t="shared" si="610"/>
        <v>44360</v>
      </c>
      <c r="CM536">
        <f t="shared" si="611"/>
        <v>0</v>
      </c>
      <c r="CN536" s="1">
        <f t="shared" si="648"/>
        <v>44360</v>
      </c>
      <c r="CO536" s="281">
        <f t="shared" si="649"/>
        <v>0</v>
      </c>
      <c r="CP536" s="1">
        <f t="shared" si="650"/>
        <v>44360</v>
      </c>
      <c r="CQ536" s="282">
        <f t="shared" si="651"/>
        <v>0</v>
      </c>
      <c r="CR536" s="178">
        <f t="shared" si="653"/>
        <v>44360</v>
      </c>
      <c r="CS536">
        <f t="shared" si="654"/>
        <v>175</v>
      </c>
      <c r="CT536">
        <f t="shared" si="655"/>
        <v>26</v>
      </c>
      <c r="CU536">
        <f t="shared" si="656"/>
        <v>0</v>
      </c>
    </row>
    <row r="537" spans="1:99" ht="18" customHeight="1" x14ac:dyDescent="0.65">
      <c r="A537" s="178">
        <v>44361</v>
      </c>
      <c r="B537" s="239">
        <v>18</v>
      </c>
      <c r="C537" s="153">
        <f t="shared" si="646"/>
        <v>6293</v>
      </c>
      <c r="D537" s="153">
        <f t="shared" si="661"/>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1"/>
        <v>349</v>
      </c>
      <c r="Z537" s="75">
        <f t="shared" si="675"/>
        <v>44361</v>
      </c>
      <c r="AA537" s="229">
        <f t="shared" si="662"/>
        <v>25036</v>
      </c>
      <c r="AB537" s="229">
        <f t="shared" si="663"/>
        <v>12784</v>
      </c>
      <c r="AC537" s="230">
        <f t="shared" si="664"/>
        <v>662</v>
      </c>
      <c r="AD537" s="182">
        <f t="shared" si="665"/>
        <v>1</v>
      </c>
      <c r="AE537" s="242">
        <f t="shared" si="666"/>
        <v>10673</v>
      </c>
      <c r="AF537" s="154">
        <v>11878</v>
      </c>
      <c r="AG537" s="183">
        <f t="shared" si="667"/>
        <v>2</v>
      </c>
      <c r="AH537" s="154">
        <v>11600</v>
      </c>
      <c r="AI537" s="183">
        <f t="shared" si="660"/>
        <v>0</v>
      </c>
      <c r="AJ537" s="184">
        <v>210</v>
      </c>
      <c r="AK537" s="185">
        <f t="shared" si="668"/>
        <v>0</v>
      </c>
      <c r="AL537" s="154">
        <v>52</v>
      </c>
      <c r="AM537" s="183">
        <f t="shared" si="669"/>
        <v>0</v>
      </c>
      <c r="AN537" s="154">
        <v>51</v>
      </c>
      <c r="AO537" s="183">
        <f t="shared" si="670"/>
        <v>0</v>
      </c>
      <c r="AP537" s="186">
        <v>0</v>
      </c>
      <c r="AQ537" s="185">
        <f t="shared" si="671"/>
        <v>185</v>
      </c>
      <c r="AR537" s="154">
        <v>13106</v>
      </c>
      <c r="AS537" s="183">
        <f t="shared" si="657"/>
        <v>0</v>
      </c>
      <c r="AT537" s="154">
        <v>1133</v>
      </c>
      <c r="AU537" s="183">
        <f t="shared" si="672"/>
        <v>15</v>
      </c>
      <c r="AV537" s="187">
        <v>452</v>
      </c>
      <c r="AW537" s="237">
        <f t="shared" si="652"/>
        <v>376</v>
      </c>
      <c r="AX537" s="236">
        <f t="shared" si="645"/>
        <v>44361</v>
      </c>
      <c r="AY537" s="6">
        <v>0</v>
      </c>
      <c r="AZ537" s="237">
        <f t="shared" si="622"/>
        <v>410</v>
      </c>
      <c r="BA537" s="237">
        <f t="shared" si="593"/>
        <v>320</v>
      </c>
      <c r="BB537" s="129">
        <v>0</v>
      </c>
      <c r="BC537" s="27">
        <f t="shared" si="673"/>
        <v>964</v>
      </c>
      <c r="BD537" s="237">
        <f t="shared" si="594"/>
        <v>355</v>
      </c>
      <c r="BE537" s="228">
        <f t="shared" si="674"/>
        <v>44361</v>
      </c>
      <c r="BF537" s="131">
        <f t="shared" si="659"/>
        <v>18</v>
      </c>
      <c r="BG537" s="131">
        <f t="shared" si="639"/>
        <v>6293</v>
      </c>
      <c r="BH537" s="228">
        <f t="shared" si="640"/>
        <v>44361</v>
      </c>
      <c r="BI537" s="131">
        <f t="shared" si="641"/>
        <v>6293</v>
      </c>
      <c r="BJ537" s="1">
        <f t="shared" si="642"/>
        <v>44361</v>
      </c>
      <c r="BK537">
        <f t="shared" si="615"/>
        <v>1</v>
      </c>
      <c r="BL537">
        <f t="shared" si="643"/>
        <v>24</v>
      </c>
      <c r="BM537">
        <f t="shared" si="612"/>
        <v>25</v>
      </c>
      <c r="BN537" s="1">
        <f t="shared" si="613"/>
        <v>44361</v>
      </c>
      <c r="BO537">
        <f t="shared" si="614"/>
        <v>9941</v>
      </c>
      <c r="BP537">
        <f t="shared" si="616"/>
        <v>5386</v>
      </c>
      <c r="BQ537" s="178">
        <f t="shared" si="595"/>
        <v>44361</v>
      </c>
      <c r="BR537">
        <f t="shared" si="596"/>
        <v>11878</v>
      </c>
      <c r="BS537">
        <f t="shared" si="597"/>
        <v>11600</v>
      </c>
      <c r="BT537">
        <f t="shared" si="598"/>
        <v>210</v>
      </c>
      <c r="BU537">
        <v>15</v>
      </c>
      <c r="BV537">
        <f t="shared" si="647"/>
        <v>1</v>
      </c>
      <c r="BW537">
        <f t="shared" si="658"/>
        <v>728</v>
      </c>
      <c r="BX537" s="178">
        <f t="shared" si="599"/>
        <v>44361</v>
      </c>
      <c r="BY537">
        <f t="shared" si="600"/>
        <v>52</v>
      </c>
      <c r="BZ537">
        <f t="shared" si="601"/>
        <v>51</v>
      </c>
      <c r="CA537">
        <f t="shared" si="602"/>
        <v>0</v>
      </c>
      <c r="CB537" s="178">
        <f t="shared" si="603"/>
        <v>44361</v>
      </c>
      <c r="CC537">
        <f t="shared" si="604"/>
        <v>13106</v>
      </c>
      <c r="CD537">
        <f t="shared" si="605"/>
        <v>1133</v>
      </c>
      <c r="CE537">
        <f t="shared" si="606"/>
        <v>452</v>
      </c>
      <c r="CI537" s="178">
        <f t="shared" si="607"/>
        <v>44361</v>
      </c>
      <c r="CJ537">
        <f t="shared" si="608"/>
        <v>1</v>
      </c>
      <c r="CK537">
        <f t="shared" si="609"/>
        <v>2</v>
      </c>
      <c r="CL537" s="178">
        <f t="shared" si="610"/>
        <v>44361</v>
      </c>
      <c r="CM537">
        <f t="shared" si="611"/>
        <v>0</v>
      </c>
      <c r="CN537" s="1">
        <f t="shared" si="648"/>
        <v>44361</v>
      </c>
      <c r="CO537" s="281">
        <f t="shared" si="649"/>
        <v>1</v>
      </c>
      <c r="CP537" s="1">
        <f t="shared" si="650"/>
        <v>44361</v>
      </c>
      <c r="CQ537" s="282">
        <f t="shared" si="651"/>
        <v>0</v>
      </c>
      <c r="CR537" s="178">
        <f t="shared" si="653"/>
        <v>44361</v>
      </c>
      <c r="CS537">
        <f t="shared" si="654"/>
        <v>185</v>
      </c>
      <c r="CT537">
        <f t="shared" si="655"/>
        <v>15</v>
      </c>
      <c r="CU537">
        <f t="shared" si="656"/>
        <v>0</v>
      </c>
    </row>
    <row r="538" spans="1:99" ht="18" customHeight="1" x14ac:dyDescent="0.65">
      <c r="A538" s="178">
        <v>44362</v>
      </c>
      <c r="B538" s="239">
        <v>21</v>
      </c>
      <c r="C538" s="153">
        <f t="shared" si="646"/>
        <v>6314</v>
      </c>
      <c r="D538" s="153">
        <f t="shared" si="661"/>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1"/>
        <v>350</v>
      </c>
      <c r="Z538" s="75">
        <f t="shared" si="675"/>
        <v>44362</v>
      </c>
      <c r="AA538" s="229">
        <f t="shared" si="662"/>
        <v>25173</v>
      </c>
      <c r="AB538" s="229">
        <f t="shared" si="663"/>
        <v>12784</v>
      </c>
      <c r="AC538" s="230">
        <f t="shared" si="664"/>
        <v>670</v>
      </c>
      <c r="AD538" s="182">
        <f t="shared" si="665"/>
        <v>2</v>
      </c>
      <c r="AE538" s="242">
        <f t="shared" si="666"/>
        <v>10675</v>
      </c>
      <c r="AF538" s="154">
        <v>11880</v>
      </c>
      <c r="AG538" s="183">
        <f t="shared" si="667"/>
        <v>0</v>
      </c>
      <c r="AH538" s="154">
        <v>11600</v>
      </c>
      <c r="AI538" s="183">
        <f t="shared" si="660"/>
        <v>0</v>
      </c>
      <c r="AJ538" s="184">
        <v>210</v>
      </c>
      <c r="AK538" s="185">
        <f t="shared" si="668"/>
        <v>0</v>
      </c>
      <c r="AL538" s="154">
        <v>52</v>
      </c>
      <c r="AM538" s="183">
        <f t="shared" si="669"/>
        <v>0</v>
      </c>
      <c r="AN538" s="154">
        <v>51</v>
      </c>
      <c r="AO538" s="183">
        <f t="shared" si="670"/>
        <v>0</v>
      </c>
      <c r="AP538" s="186">
        <v>0</v>
      </c>
      <c r="AQ538" s="185">
        <f t="shared" si="671"/>
        <v>135</v>
      </c>
      <c r="AR538" s="154">
        <v>13241</v>
      </c>
      <c r="AS538" s="183">
        <f t="shared" si="657"/>
        <v>0</v>
      </c>
      <c r="AT538" s="154">
        <v>1133</v>
      </c>
      <c r="AU538" s="183">
        <f t="shared" si="672"/>
        <v>8</v>
      </c>
      <c r="AV538" s="187">
        <v>460</v>
      </c>
      <c r="AW538" s="237">
        <f t="shared" si="652"/>
        <v>377</v>
      </c>
      <c r="AX538" s="236">
        <f t="shared" si="645"/>
        <v>44362</v>
      </c>
      <c r="AY538" s="6">
        <v>0</v>
      </c>
      <c r="AZ538" s="237">
        <f t="shared" si="622"/>
        <v>410</v>
      </c>
      <c r="BA538" s="237">
        <f t="shared" si="593"/>
        <v>321</v>
      </c>
      <c r="BB538" s="129">
        <v>0</v>
      </c>
      <c r="BC538" s="27">
        <f t="shared" si="673"/>
        <v>964</v>
      </c>
      <c r="BD538" s="237">
        <f t="shared" si="594"/>
        <v>356</v>
      </c>
      <c r="BE538" s="228">
        <f t="shared" si="674"/>
        <v>44362</v>
      </c>
      <c r="BF538" s="131">
        <f t="shared" si="659"/>
        <v>21</v>
      </c>
      <c r="BG538" s="131">
        <f t="shared" si="639"/>
        <v>6314</v>
      </c>
      <c r="BH538" s="228">
        <f t="shared" si="640"/>
        <v>44362</v>
      </c>
      <c r="BI538" s="131">
        <f t="shared" si="641"/>
        <v>6314</v>
      </c>
      <c r="BJ538" s="1">
        <f t="shared" si="642"/>
        <v>44362</v>
      </c>
      <c r="BK538">
        <f t="shared" si="615"/>
        <v>0</v>
      </c>
      <c r="BL538">
        <f t="shared" si="643"/>
        <v>36</v>
      </c>
      <c r="BM538">
        <f t="shared" si="612"/>
        <v>36</v>
      </c>
      <c r="BN538" s="1">
        <f t="shared" si="613"/>
        <v>44362</v>
      </c>
      <c r="BO538">
        <f t="shared" si="614"/>
        <v>9977</v>
      </c>
      <c r="BP538">
        <f t="shared" si="616"/>
        <v>5422</v>
      </c>
      <c r="BQ538" s="178">
        <f t="shared" si="595"/>
        <v>44362</v>
      </c>
      <c r="BR538">
        <f t="shared" si="596"/>
        <v>11880</v>
      </c>
      <c r="BS538">
        <f t="shared" si="597"/>
        <v>11600</v>
      </c>
      <c r="BT538">
        <f t="shared" si="598"/>
        <v>210</v>
      </c>
      <c r="BU538">
        <v>15</v>
      </c>
      <c r="BV538">
        <f t="shared" si="647"/>
        <v>2</v>
      </c>
      <c r="BW538">
        <f t="shared" si="658"/>
        <v>730</v>
      </c>
      <c r="BX538" s="178">
        <f t="shared" si="599"/>
        <v>44362</v>
      </c>
      <c r="BY538">
        <f t="shared" si="600"/>
        <v>52</v>
      </c>
      <c r="BZ538">
        <f t="shared" si="601"/>
        <v>51</v>
      </c>
      <c r="CA538">
        <f t="shared" si="602"/>
        <v>0</v>
      </c>
      <c r="CB538" s="178">
        <f t="shared" si="603"/>
        <v>44362</v>
      </c>
      <c r="CC538">
        <f t="shared" si="604"/>
        <v>13241</v>
      </c>
      <c r="CD538">
        <f t="shared" si="605"/>
        <v>1133</v>
      </c>
      <c r="CE538">
        <f t="shared" si="606"/>
        <v>460</v>
      </c>
      <c r="CI538" s="178">
        <f t="shared" si="607"/>
        <v>44362</v>
      </c>
      <c r="CJ538">
        <f t="shared" si="608"/>
        <v>2</v>
      </c>
      <c r="CK538">
        <f t="shared" si="609"/>
        <v>0</v>
      </c>
      <c r="CL538" s="178">
        <f t="shared" si="610"/>
        <v>44362</v>
      </c>
      <c r="CM538">
        <f t="shared" si="611"/>
        <v>0</v>
      </c>
      <c r="CN538" s="1">
        <f t="shared" si="648"/>
        <v>44362</v>
      </c>
      <c r="CO538" s="281">
        <f t="shared" si="649"/>
        <v>2</v>
      </c>
      <c r="CP538" s="1">
        <f t="shared" si="650"/>
        <v>44362</v>
      </c>
      <c r="CQ538" s="282">
        <f t="shared" si="651"/>
        <v>0</v>
      </c>
      <c r="CR538" s="178">
        <f t="shared" si="653"/>
        <v>44362</v>
      </c>
      <c r="CS538">
        <f t="shared" si="654"/>
        <v>135</v>
      </c>
      <c r="CT538">
        <f t="shared" si="655"/>
        <v>8</v>
      </c>
      <c r="CU538">
        <f t="shared" si="656"/>
        <v>0</v>
      </c>
    </row>
    <row r="539" spans="1:99" ht="18" customHeight="1" x14ac:dyDescent="0.65">
      <c r="A539" s="178">
        <v>44363</v>
      </c>
      <c r="B539" s="239">
        <v>15</v>
      </c>
      <c r="C539" s="153">
        <f t="shared" si="646"/>
        <v>6329</v>
      </c>
      <c r="D539" s="153">
        <f t="shared" si="661"/>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1"/>
        <v>351</v>
      </c>
      <c r="Z539" s="75">
        <f t="shared" si="675"/>
        <v>44363</v>
      </c>
      <c r="AA539" s="229">
        <f t="shared" si="662"/>
        <v>25342</v>
      </c>
      <c r="AB539" s="229">
        <f t="shared" si="663"/>
        <v>12785</v>
      </c>
      <c r="AC539" s="230">
        <f t="shared" si="664"/>
        <v>688</v>
      </c>
      <c r="AD539" s="182">
        <f t="shared" si="665"/>
        <v>1</v>
      </c>
      <c r="AE539" s="242">
        <f t="shared" si="666"/>
        <v>10676</v>
      </c>
      <c r="AF539" s="154">
        <v>11881</v>
      </c>
      <c r="AG539" s="183">
        <f t="shared" si="667"/>
        <v>1</v>
      </c>
      <c r="AH539" s="154">
        <v>11601</v>
      </c>
      <c r="AI539" s="183">
        <f t="shared" si="660"/>
        <v>0</v>
      </c>
      <c r="AJ539" s="184">
        <v>210</v>
      </c>
      <c r="AK539" s="185">
        <f t="shared" si="668"/>
        <v>0</v>
      </c>
      <c r="AL539" s="154">
        <v>52</v>
      </c>
      <c r="AM539" s="183">
        <f t="shared" si="669"/>
        <v>0</v>
      </c>
      <c r="AN539" s="154">
        <v>51</v>
      </c>
      <c r="AO539" s="183">
        <f t="shared" si="670"/>
        <v>0</v>
      </c>
      <c r="AP539" s="186">
        <v>0</v>
      </c>
      <c r="AQ539" s="185">
        <f t="shared" si="671"/>
        <v>168</v>
      </c>
      <c r="AR539" s="154">
        <v>13409</v>
      </c>
      <c r="AS539" s="183">
        <f t="shared" si="657"/>
        <v>0</v>
      </c>
      <c r="AT539" s="154">
        <v>1133</v>
      </c>
      <c r="AU539" s="183">
        <f t="shared" si="672"/>
        <v>18</v>
      </c>
      <c r="AV539" s="187">
        <v>478</v>
      </c>
      <c r="AW539" s="237">
        <f t="shared" si="652"/>
        <v>378</v>
      </c>
      <c r="AX539" s="236">
        <f t="shared" si="645"/>
        <v>44363</v>
      </c>
      <c r="AY539" s="6">
        <v>0</v>
      </c>
      <c r="AZ539" s="237">
        <f t="shared" si="622"/>
        <v>410</v>
      </c>
      <c r="BA539" s="237">
        <f t="shared" si="593"/>
        <v>322</v>
      </c>
      <c r="BB539" s="129">
        <v>0</v>
      </c>
      <c r="BC539" s="27">
        <f t="shared" si="673"/>
        <v>964</v>
      </c>
      <c r="BD539" s="237">
        <f t="shared" si="594"/>
        <v>357</v>
      </c>
      <c r="BE539" s="228">
        <f t="shared" si="674"/>
        <v>44363</v>
      </c>
      <c r="BF539" s="131">
        <f t="shared" si="659"/>
        <v>15</v>
      </c>
      <c r="BG539" s="131">
        <f t="shared" si="639"/>
        <v>6329</v>
      </c>
      <c r="BH539" s="228">
        <f t="shared" si="640"/>
        <v>44363</v>
      </c>
      <c r="BI539" s="131">
        <f t="shared" si="641"/>
        <v>6329</v>
      </c>
      <c r="BJ539" s="1">
        <f t="shared" si="642"/>
        <v>44363</v>
      </c>
      <c r="BK539">
        <f t="shared" si="615"/>
        <v>0</v>
      </c>
      <c r="BL539">
        <f t="shared" si="643"/>
        <v>24</v>
      </c>
      <c r="BM539">
        <f t="shared" si="612"/>
        <v>24</v>
      </c>
      <c r="BN539" s="1">
        <f t="shared" si="613"/>
        <v>44363</v>
      </c>
      <c r="BO539">
        <f t="shared" si="614"/>
        <v>10001</v>
      </c>
      <c r="BP539">
        <f t="shared" si="616"/>
        <v>5446</v>
      </c>
      <c r="BQ539" s="178">
        <f t="shared" si="595"/>
        <v>44363</v>
      </c>
      <c r="BR539">
        <f t="shared" si="596"/>
        <v>11881</v>
      </c>
      <c r="BS539">
        <f t="shared" si="597"/>
        <v>11601</v>
      </c>
      <c r="BT539">
        <f t="shared" si="598"/>
        <v>210</v>
      </c>
      <c r="BU539">
        <v>15</v>
      </c>
      <c r="BV539">
        <f t="shared" si="647"/>
        <v>1</v>
      </c>
      <c r="BW539">
        <f t="shared" si="658"/>
        <v>731</v>
      </c>
      <c r="BX539" s="178">
        <f t="shared" si="599"/>
        <v>44363</v>
      </c>
      <c r="BY539">
        <f t="shared" si="600"/>
        <v>52</v>
      </c>
      <c r="BZ539">
        <f t="shared" si="601"/>
        <v>51</v>
      </c>
      <c r="CA539">
        <f t="shared" si="602"/>
        <v>0</v>
      </c>
      <c r="CB539" s="178">
        <f t="shared" si="603"/>
        <v>44363</v>
      </c>
      <c r="CC539">
        <f t="shared" si="604"/>
        <v>13409</v>
      </c>
      <c r="CD539">
        <f t="shared" si="605"/>
        <v>1133</v>
      </c>
      <c r="CE539">
        <f t="shared" si="606"/>
        <v>478</v>
      </c>
      <c r="CI539" s="178">
        <f t="shared" si="607"/>
        <v>44363</v>
      </c>
      <c r="CJ539">
        <f t="shared" si="608"/>
        <v>1</v>
      </c>
      <c r="CK539">
        <f t="shared" si="609"/>
        <v>1</v>
      </c>
      <c r="CL539" s="178">
        <f t="shared" si="610"/>
        <v>44363</v>
      </c>
      <c r="CM539">
        <f t="shared" si="611"/>
        <v>0</v>
      </c>
      <c r="CN539" s="1">
        <f t="shared" si="648"/>
        <v>44363</v>
      </c>
      <c r="CO539" s="281">
        <f t="shared" si="649"/>
        <v>1</v>
      </c>
      <c r="CP539" s="1">
        <f t="shared" si="650"/>
        <v>44363</v>
      </c>
      <c r="CQ539" s="282">
        <f t="shared" si="651"/>
        <v>0</v>
      </c>
      <c r="CR539" s="178">
        <f t="shared" si="653"/>
        <v>44363</v>
      </c>
      <c r="CS539">
        <f t="shared" si="654"/>
        <v>168</v>
      </c>
      <c r="CT539">
        <f t="shared" si="655"/>
        <v>18</v>
      </c>
      <c r="CU539">
        <f t="shared" si="656"/>
        <v>0</v>
      </c>
    </row>
    <row r="540" spans="1:99" ht="18" customHeight="1" x14ac:dyDescent="0.65">
      <c r="A540" s="178">
        <v>44364</v>
      </c>
      <c r="B540" s="239">
        <v>22</v>
      </c>
      <c r="C540" s="153">
        <f t="shared" si="646"/>
        <v>6351</v>
      </c>
      <c r="D540" s="153">
        <f t="shared" si="661"/>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1"/>
        <v>352</v>
      </c>
      <c r="Z540" s="75">
        <f t="shared" si="675"/>
        <v>44364</v>
      </c>
      <c r="AA540" s="229">
        <f t="shared" si="662"/>
        <v>25517</v>
      </c>
      <c r="AB540" s="229">
        <f t="shared" si="663"/>
        <v>12787</v>
      </c>
      <c r="AC540" s="230">
        <f t="shared" si="664"/>
        <v>707</v>
      </c>
      <c r="AD540" s="182">
        <f t="shared" si="665"/>
        <v>0</v>
      </c>
      <c r="AE540" s="242">
        <f t="shared" si="666"/>
        <v>10676</v>
      </c>
      <c r="AF540" s="154">
        <v>11881</v>
      </c>
      <c r="AG540" s="183">
        <f t="shared" si="667"/>
        <v>2</v>
      </c>
      <c r="AH540" s="154">
        <v>11603</v>
      </c>
      <c r="AI540" s="183">
        <f t="shared" si="660"/>
        <v>0</v>
      </c>
      <c r="AJ540" s="184">
        <v>210</v>
      </c>
      <c r="AK540" s="185">
        <f t="shared" si="668"/>
        <v>0</v>
      </c>
      <c r="AL540" s="154">
        <v>52</v>
      </c>
      <c r="AM540" s="183">
        <f t="shared" si="669"/>
        <v>0</v>
      </c>
      <c r="AN540" s="154">
        <v>51</v>
      </c>
      <c r="AO540" s="183">
        <f t="shared" si="670"/>
        <v>0</v>
      </c>
      <c r="AP540" s="186">
        <v>0</v>
      </c>
      <c r="AQ540" s="185">
        <f t="shared" si="671"/>
        <v>175</v>
      </c>
      <c r="AR540" s="154">
        <v>13584</v>
      </c>
      <c r="AS540" s="183">
        <f t="shared" si="657"/>
        <v>0</v>
      </c>
      <c r="AT540" s="154">
        <v>1133</v>
      </c>
      <c r="AU540" s="183">
        <f t="shared" si="672"/>
        <v>19</v>
      </c>
      <c r="AV540" s="187">
        <v>497</v>
      </c>
      <c r="AW540" s="237">
        <f t="shared" si="652"/>
        <v>379</v>
      </c>
      <c r="AX540" s="236">
        <f t="shared" si="645"/>
        <v>44364</v>
      </c>
      <c r="AY540" s="6">
        <v>0</v>
      </c>
      <c r="AZ540" s="237">
        <f t="shared" si="622"/>
        <v>410</v>
      </c>
      <c r="BA540" s="237">
        <f t="shared" si="593"/>
        <v>323</v>
      </c>
      <c r="BB540" s="129">
        <v>0</v>
      </c>
      <c r="BC540" s="27">
        <f t="shared" si="673"/>
        <v>964</v>
      </c>
      <c r="BD540" s="237">
        <f t="shared" si="594"/>
        <v>358</v>
      </c>
      <c r="BE540" s="228">
        <f t="shared" si="674"/>
        <v>44364</v>
      </c>
      <c r="BF540" s="131">
        <f t="shared" si="659"/>
        <v>22</v>
      </c>
      <c r="BG540" s="131">
        <f t="shared" si="639"/>
        <v>6351</v>
      </c>
      <c r="BH540" s="228">
        <f t="shared" si="640"/>
        <v>44364</v>
      </c>
      <c r="BI540" s="131">
        <f t="shared" si="641"/>
        <v>6351</v>
      </c>
      <c r="BJ540" s="1">
        <f t="shared" si="642"/>
        <v>44364</v>
      </c>
      <c r="BK540">
        <f t="shared" si="615"/>
        <v>0</v>
      </c>
      <c r="BL540">
        <f t="shared" si="643"/>
        <v>25</v>
      </c>
      <c r="BM540">
        <f t="shared" si="612"/>
        <v>25</v>
      </c>
      <c r="BN540" s="1">
        <f t="shared" si="613"/>
        <v>44364</v>
      </c>
      <c r="BO540">
        <f t="shared" si="614"/>
        <v>10026</v>
      </c>
      <c r="BP540">
        <f t="shared" si="616"/>
        <v>5471</v>
      </c>
      <c r="BQ540" s="178">
        <f t="shared" si="595"/>
        <v>44364</v>
      </c>
      <c r="BR540">
        <f t="shared" si="596"/>
        <v>11881</v>
      </c>
      <c r="BS540">
        <f t="shared" si="597"/>
        <v>11603</v>
      </c>
      <c r="BT540">
        <f t="shared" si="598"/>
        <v>210</v>
      </c>
      <c r="BU540">
        <v>15</v>
      </c>
      <c r="BV540">
        <f t="shared" si="647"/>
        <v>0</v>
      </c>
      <c r="BW540">
        <f t="shared" si="658"/>
        <v>731</v>
      </c>
      <c r="BX540" s="178">
        <f t="shared" si="599"/>
        <v>44364</v>
      </c>
      <c r="BY540">
        <f t="shared" si="600"/>
        <v>52</v>
      </c>
      <c r="BZ540">
        <f t="shared" si="601"/>
        <v>51</v>
      </c>
      <c r="CA540">
        <f t="shared" si="602"/>
        <v>0</v>
      </c>
      <c r="CB540" s="178">
        <f t="shared" si="603"/>
        <v>44364</v>
      </c>
      <c r="CC540">
        <f t="shared" si="604"/>
        <v>13584</v>
      </c>
      <c r="CD540">
        <f t="shared" si="605"/>
        <v>1133</v>
      </c>
      <c r="CE540">
        <f t="shared" si="606"/>
        <v>497</v>
      </c>
      <c r="CI540" s="178">
        <f t="shared" si="607"/>
        <v>44364</v>
      </c>
      <c r="CJ540">
        <f t="shared" si="608"/>
        <v>0</v>
      </c>
      <c r="CK540">
        <f t="shared" si="609"/>
        <v>2</v>
      </c>
      <c r="CL540" s="178">
        <f t="shared" si="610"/>
        <v>44364</v>
      </c>
      <c r="CM540">
        <f t="shared" si="611"/>
        <v>0</v>
      </c>
      <c r="CN540" s="1">
        <f t="shared" si="648"/>
        <v>44364</v>
      </c>
      <c r="CO540" s="281">
        <f t="shared" si="649"/>
        <v>0</v>
      </c>
      <c r="CP540" s="1">
        <f t="shared" si="650"/>
        <v>44364</v>
      </c>
      <c r="CQ540" s="282">
        <f t="shared" si="651"/>
        <v>0</v>
      </c>
      <c r="CR540" s="178">
        <f t="shared" si="653"/>
        <v>44364</v>
      </c>
      <c r="CS540">
        <f t="shared" si="654"/>
        <v>175</v>
      </c>
      <c r="CT540">
        <f t="shared" si="655"/>
        <v>19</v>
      </c>
      <c r="CU540">
        <f t="shared" si="656"/>
        <v>0</v>
      </c>
    </row>
    <row r="541" spans="1:99" ht="18" customHeight="1" x14ac:dyDescent="0.65">
      <c r="A541" s="178">
        <v>44365</v>
      </c>
      <c r="B541" s="239">
        <v>24</v>
      </c>
      <c r="C541" s="153">
        <f t="shared" si="646"/>
        <v>6375</v>
      </c>
      <c r="D541" s="153">
        <f t="shared" si="661"/>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1"/>
        <v>353</v>
      </c>
      <c r="Z541" s="75">
        <f t="shared" si="675"/>
        <v>44365</v>
      </c>
      <c r="AA541" s="229">
        <f t="shared" si="662"/>
        <v>25708</v>
      </c>
      <c r="AB541" s="229">
        <f t="shared" si="663"/>
        <v>12792</v>
      </c>
      <c r="AC541" s="230">
        <f t="shared" si="664"/>
        <v>728</v>
      </c>
      <c r="AD541" s="182">
        <f t="shared" si="665"/>
        <v>3</v>
      </c>
      <c r="AE541" s="242">
        <f t="shared" si="666"/>
        <v>10679</v>
      </c>
      <c r="AF541" s="154">
        <v>11884</v>
      </c>
      <c r="AG541" s="183">
        <f t="shared" si="667"/>
        <v>5</v>
      </c>
      <c r="AH541" s="154">
        <v>11608</v>
      </c>
      <c r="AI541" s="183">
        <f t="shared" si="660"/>
        <v>0</v>
      </c>
      <c r="AJ541" s="184">
        <v>210</v>
      </c>
      <c r="AK541" s="185">
        <f t="shared" si="668"/>
        <v>1</v>
      </c>
      <c r="AL541" s="154">
        <v>53</v>
      </c>
      <c r="AM541" s="183">
        <f t="shared" si="669"/>
        <v>0</v>
      </c>
      <c r="AN541" s="154">
        <v>51</v>
      </c>
      <c r="AO541" s="183">
        <f t="shared" si="670"/>
        <v>0</v>
      </c>
      <c r="AP541" s="186">
        <v>0</v>
      </c>
      <c r="AQ541" s="185">
        <f t="shared" si="671"/>
        <v>187</v>
      </c>
      <c r="AR541" s="154">
        <v>13771</v>
      </c>
      <c r="AS541" s="183">
        <f t="shared" si="657"/>
        <v>0</v>
      </c>
      <c r="AT541" s="154">
        <v>1133</v>
      </c>
      <c r="AU541" s="183">
        <f t="shared" si="672"/>
        <v>21</v>
      </c>
      <c r="AV541" s="187">
        <v>518</v>
      </c>
      <c r="AW541" s="237">
        <f t="shared" si="652"/>
        <v>380</v>
      </c>
      <c r="AX541" s="236">
        <f t="shared" si="645"/>
        <v>44365</v>
      </c>
      <c r="AY541" s="6">
        <v>0</v>
      </c>
      <c r="AZ541" s="237">
        <f t="shared" si="622"/>
        <v>410</v>
      </c>
      <c r="BA541" s="237">
        <f t="shared" si="593"/>
        <v>324</v>
      </c>
      <c r="BB541" s="129">
        <v>0</v>
      </c>
      <c r="BC541" s="27">
        <f t="shared" si="673"/>
        <v>964</v>
      </c>
      <c r="BD541" s="237">
        <f t="shared" si="594"/>
        <v>359</v>
      </c>
      <c r="BE541" s="228">
        <f t="shared" si="674"/>
        <v>44365</v>
      </c>
      <c r="BF541" s="131">
        <f t="shared" si="659"/>
        <v>24</v>
      </c>
      <c r="BG541" s="131">
        <f t="shared" si="639"/>
        <v>6375</v>
      </c>
      <c r="BH541" s="228">
        <f t="shared" si="640"/>
        <v>44365</v>
      </c>
      <c r="BI541" s="131">
        <f t="shared" si="641"/>
        <v>6375</v>
      </c>
      <c r="BJ541" s="1">
        <f t="shared" si="642"/>
        <v>44365</v>
      </c>
      <c r="BK541">
        <f t="shared" si="615"/>
        <v>0</v>
      </c>
      <c r="BL541">
        <f t="shared" si="643"/>
        <v>42</v>
      </c>
      <c r="BM541">
        <f t="shared" si="612"/>
        <v>42</v>
      </c>
      <c r="BN541" s="1">
        <f t="shared" si="613"/>
        <v>44365</v>
      </c>
      <c r="BO541">
        <f t="shared" si="614"/>
        <v>10068</v>
      </c>
      <c r="BP541">
        <f t="shared" si="616"/>
        <v>5513</v>
      </c>
      <c r="BQ541" s="178">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78">
        <f t="shared" ref="BX541:BX604" si="680">+A541</f>
        <v>44365</v>
      </c>
      <c r="BY541">
        <f t="shared" ref="BY541:BY604" si="681">+AL541</f>
        <v>53</v>
      </c>
      <c r="BZ541">
        <f t="shared" ref="BZ541:BZ604" si="682">+AN541</f>
        <v>51</v>
      </c>
      <c r="CA541">
        <f t="shared" ref="CA541:CA604" si="683">+AP541</f>
        <v>0</v>
      </c>
      <c r="CB541" s="178">
        <f t="shared" ref="CB541:CB604" si="684">+A541</f>
        <v>44365</v>
      </c>
      <c r="CC541">
        <f t="shared" ref="CC541:CC604" si="685">+AR541</f>
        <v>13771</v>
      </c>
      <c r="CD541">
        <f t="shared" ref="CD541:CD604" si="686">+AT541</f>
        <v>1133</v>
      </c>
      <c r="CE541">
        <f t="shared" ref="CE541:CE604" si="687">+AV541</f>
        <v>518</v>
      </c>
      <c r="CI541" s="178">
        <f t="shared" ref="CI541:CI604" si="688">+A541</f>
        <v>44365</v>
      </c>
      <c r="CJ541">
        <f t="shared" ref="CJ541:CJ604" si="689">+AD541</f>
        <v>3</v>
      </c>
      <c r="CK541">
        <f t="shared" ref="CK541:CK604" si="690">+AG541</f>
        <v>5</v>
      </c>
      <c r="CL541" s="178">
        <f t="shared" ref="CL541:CL604" si="691">+A541</f>
        <v>44365</v>
      </c>
      <c r="CM541">
        <f t="shared" ref="CM541:CM604" si="692">+AI541</f>
        <v>0</v>
      </c>
      <c r="CN541" s="1">
        <f t="shared" si="648"/>
        <v>44365</v>
      </c>
      <c r="CO541" s="281">
        <f t="shared" si="649"/>
        <v>3</v>
      </c>
      <c r="CP541" s="1">
        <f t="shared" si="650"/>
        <v>44365</v>
      </c>
      <c r="CQ541" s="282">
        <f t="shared" si="651"/>
        <v>0</v>
      </c>
      <c r="CR541" s="178">
        <f t="shared" si="653"/>
        <v>44365</v>
      </c>
      <c r="CS541">
        <f t="shared" si="654"/>
        <v>187</v>
      </c>
      <c r="CT541">
        <f t="shared" si="655"/>
        <v>21</v>
      </c>
      <c r="CU541">
        <f t="shared" si="656"/>
        <v>0</v>
      </c>
    </row>
    <row r="542" spans="1:99" ht="18" customHeight="1" x14ac:dyDescent="0.65">
      <c r="A542" s="178">
        <v>44366</v>
      </c>
      <c r="B542" s="239">
        <v>23</v>
      </c>
      <c r="C542" s="153">
        <f t="shared" si="646"/>
        <v>6398</v>
      </c>
      <c r="D542" s="153">
        <f t="shared" si="661"/>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1"/>
        <v>354</v>
      </c>
      <c r="Z542" s="75">
        <f t="shared" si="675"/>
        <v>44366</v>
      </c>
      <c r="AA542" s="229">
        <f t="shared" si="662"/>
        <v>25834</v>
      </c>
      <c r="AB542" s="229">
        <f t="shared" si="663"/>
        <v>12796</v>
      </c>
      <c r="AC542" s="230">
        <f t="shared" si="664"/>
        <v>748</v>
      </c>
      <c r="AD542" s="182">
        <f t="shared" si="665"/>
        <v>1</v>
      </c>
      <c r="AE542" s="242">
        <f t="shared" si="666"/>
        <v>10680</v>
      </c>
      <c r="AF542" s="154">
        <v>11885</v>
      </c>
      <c r="AG542" s="183">
        <f t="shared" si="667"/>
        <v>4</v>
      </c>
      <c r="AH542" s="154">
        <v>11612</v>
      </c>
      <c r="AI542" s="183">
        <f t="shared" si="660"/>
        <v>0</v>
      </c>
      <c r="AJ542" s="184">
        <v>210</v>
      </c>
      <c r="AK542" s="185">
        <f t="shared" si="668"/>
        <v>0</v>
      </c>
      <c r="AL542" s="154">
        <v>53</v>
      </c>
      <c r="AM542" s="183">
        <f t="shared" si="669"/>
        <v>0</v>
      </c>
      <c r="AN542" s="154">
        <v>51</v>
      </c>
      <c r="AO542" s="183">
        <f t="shared" si="670"/>
        <v>0</v>
      </c>
      <c r="AP542" s="186">
        <v>0</v>
      </c>
      <c r="AQ542" s="185">
        <f t="shared" si="671"/>
        <v>125</v>
      </c>
      <c r="AR542" s="154">
        <v>13896</v>
      </c>
      <c r="AS542" s="183">
        <f t="shared" si="657"/>
        <v>0</v>
      </c>
      <c r="AT542" s="154">
        <v>1133</v>
      </c>
      <c r="AU542" s="183">
        <f t="shared" si="672"/>
        <v>20</v>
      </c>
      <c r="AV542" s="187">
        <v>538</v>
      </c>
      <c r="AW542" s="237">
        <f t="shared" si="652"/>
        <v>381</v>
      </c>
      <c r="AX542" s="236">
        <f t="shared" si="645"/>
        <v>44366</v>
      </c>
      <c r="AY542" s="6">
        <v>0</v>
      </c>
      <c r="AZ542" s="237">
        <f t="shared" si="622"/>
        <v>410</v>
      </c>
      <c r="BA542" s="237">
        <f t="shared" si="593"/>
        <v>325</v>
      </c>
      <c r="BB542" s="129">
        <v>0</v>
      </c>
      <c r="BC542" s="27">
        <f t="shared" si="673"/>
        <v>964</v>
      </c>
      <c r="BD542" s="237">
        <f t="shared" si="594"/>
        <v>360</v>
      </c>
      <c r="BE542" s="228">
        <f t="shared" si="674"/>
        <v>44366</v>
      </c>
      <c r="BF542" s="131">
        <f t="shared" si="659"/>
        <v>23</v>
      </c>
      <c r="BG542" s="131">
        <f t="shared" si="639"/>
        <v>6398</v>
      </c>
      <c r="BH542" s="228">
        <f t="shared" si="640"/>
        <v>44366</v>
      </c>
      <c r="BI542" s="131">
        <f t="shared" si="641"/>
        <v>6398</v>
      </c>
      <c r="BJ542" s="1">
        <f t="shared" si="642"/>
        <v>44366</v>
      </c>
      <c r="BK542">
        <f t="shared" si="615"/>
        <v>0</v>
      </c>
      <c r="BL542">
        <f t="shared" si="643"/>
        <v>20</v>
      </c>
      <c r="BM542">
        <f t="shared" si="612"/>
        <v>20</v>
      </c>
      <c r="BN542" s="1">
        <f t="shared" si="613"/>
        <v>44366</v>
      </c>
      <c r="BO542">
        <f t="shared" si="614"/>
        <v>10088</v>
      </c>
      <c r="BP542">
        <f t="shared" si="616"/>
        <v>5533</v>
      </c>
      <c r="BQ542" s="178">
        <f t="shared" si="676"/>
        <v>44366</v>
      </c>
      <c r="BR542">
        <f t="shared" si="677"/>
        <v>11885</v>
      </c>
      <c r="BS542">
        <f t="shared" si="678"/>
        <v>11612</v>
      </c>
      <c r="BT542">
        <f t="shared" si="679"/>
        <v>210</v>
      </c>
      <c r="BU542">
        <v>15</v>
      </c>
      <c r="BV542">
        <f t="shared" si="647"/>
        <v>1</v>
      </c>
      <c r="BW542">
        <f t="shared" si="658"/>
        <v>735</v>
      </c>
      <c r="BX542" s="178">
        <f t="shared" si="680"/>
        <v>44366</v>
      </c>
      <c r="BY542">
        <f t="shared" si="681"/>
        <v>53</v>
      </c>
      <c r="BZ542">
        <f t="shared" si="682"/>
        <v>51</v>
      </c>
      <c r="CA542">
        <f t="shared" si="683"/>
        <v>0</v>
      </c>
      <c r="CB542" s="178">
        <f t="shared" si="684"/>
        <v>44366</v>
      </c>
      <c r="CC542">
        <f t="shared" si="685"/>
        <v>13896</v>
      </c>
      <c r="CD542">
        <f t="shared" si="686"/>
        <v>1133</v>
      </c>
      <c r="CE542">
        <f t="shared" si="687"/>
        <v>538</v>
      </c>
      <c r="CI542" s="178">
        <f t="shared" si="688"/>
        <v>44366</v>
      </c>
      <c r="CJ542">
        <f t="shared" si="689"/>
        <v>1</v>
      </c>
      <c r="CK542">
        <f t="shared" si="690"/>
        <v>4</v>
      </c>
      <c r="CL542" s="178">
        <f t="shared" si="691"/>
        <v>44366</v>
      </c>
      <c r="CM542">
        <f t="shared" si="692"/>
        <v>0</v>
      </c>
      <c r="CN542" s="1">
        <f t="shared" si="648"/>
        <v>44366</v>
      </c>
      <c r="CO542" s="281">
        <f t="shared" si="649"/>
        <v>1</v>
      </c>
      <c r="CP542" s="1">
        <f t="shared" si="650"/>
        <v>44366</v>
      </c>
      <c r="CQ542" s="282">
        <f t="shared" si="651"/>
        <v>0</v>
      </c>
      <c r="CR542" s="178">
        <f t="shared" si="653"/>
        <v>44366</v>
      </c>
      <c r="CS542">
        <f t="shared" si="654"/>
        <v>125</v>
      </c>
      <c r="CT542">
        <f t="shared" si="655"/>
        <v>20</v>
      </c>
      <c r="CU542">
        <f t="shared" si="656"/>
        <v>0</v>
      </c>
    </row>
    <row r="543" spans="1:99" ht="18" customHeight="1" x14ac:dyDescent="0.65">
      <c r="A543" s="178">
        <v>44367</v>
      </c>
      <c r="B543" s="239">
        <v>16</v>
      </c>
      <c r="C543" s="153">
        <f t="shared" si="646"/>
        <v>6414</v>
      </c>
      <c r="D543" s="153">
        <f t="shared" si="661"/>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1"/>
        <v>355</v>
      </c>
      <c r="Z543" s="75">
        <f t="shared" si="675"/>
        <v>44367</v>
      </c>
      <c r="AA543" s="229">
        <f t="shared" si="662"/>
        <v>25944</v>
      </c>
      <c r="AB543" s="229">
        <f t="shared" si="663"/>
        <v>12798</v>
      </c>
      <c r="AC543" s="230">
        <f t="shared" si="664"/>
        <v>759</v>
      </c>
      <c r="AD543" s="182">
        <f t="shared" si="665"/>
        <v>1</v>
      </c>
      <c r="AE543" s="242">
        <f t="shared" si="666"/>
        <v>10681</v>
      </c>
      <c r="AF543" s="154">
        <v>11886</v>
      </c>
      <c r="AG543" s="183">
        <f t="shared" si="667"/>
        <v>2</v>
      </c>
      <c r="AH543" s="154">
        <v>11614</v>
      </c>
      <c r="AI543" s="183">
        <f t="shared" si="660"/>
        <v>0</v>
      </c>
      <c r="AJ543" s="184">
        <v>210</v>
      </c>
      <c r="AK543" s="185">
        <f t="shared" si="668"/>
        <v>0</v>
      </c>
      <c r="AL543" s="154">
        <v>53</v>
      </c>
      <c r="AM543" s="183">
        <f t="shared" si="669"/>
        <v>0</v>
      </c>
      <c r="AN543" s="154">
        <v>51</v>
      </c>
      <c r="AO543" s="183">
        <f t="shared" si="670"/>
        <v>0</v>
      </c>
      <c r="AP543" s="186">
        <v>0</v>
      </c>
      <c r="AQ543" s="185">
        <f t="shared" si="671"/>
        <v>109</v>
      </c>
      <c r="AR543" s="154">
        <v>14005</v>
      </c>
      <c r="AS543" s="183">
        <f t="shared" si="657"/>
        <v>0</v>
      </c>
      <c r="AT543" s="154">
        <v>1133</v>
      </c>
      <c r="AU543" s="183">
        <f t="shared" si="672"/>
        <v>11</v>
      </c>
      <c r="AV543" s="187">
        <v>549</v>
      </c>
      <c r="AW543" s="237">
        <f t="shared" si="652"/>
        <v>382</v>
      </c>
      <c r="AX543" s="236">
        <f t="shared" si="645"/>
        <v>44367</v>
      </c>
      <c r="AY543" s="6">
        <v>0</v>
      </c>
      <c r="AZ543" s="237">
        <f t="shared" si="622"/>
        <v>410</v>
      </c>
      <c r="BA543" s="237">
        <f t="shared" si="593"/>
        <v>326</v>
      </c>
      <c r="BB543" s="129">
        <v>0</v>
      </c>
      <c r="BC543" s="27">
        <f t="shared" si="673"/>
        <v>964</v>
      </c>
      <c r="BD543" s="237">
        <f t="shared" si="594"/>
        <v>361</v>
      </c>
      <c r="BE543" s="228">
        <f t="shared" si="674"/>
        <v>44367</v>
      </c>
      <c r="BF543" s="131">
        <f t="shared" si="659"/>
        <v>16</v>
      </c>
      <c r="BG543" s="131">
        <f t="shared" si="639"/>
        <v>6414</v>
      </c>
      <c r="BH543" s="228">
        <f t="shared" si="640"/>
        <v>44367</v>
      </c>
      <c r="BI543" s="131">
        <f t="shared" si="641"/>
        <v>6414</v>
      </c>
      <c r="BJ543" s="1">
        <f t="shared" si="642"/>
        <v>44367</v>
      </c>
      <c r="BK543">
        <f t="shared" si="615"/>
        <v>0</v>
      </c>
      <c r="BL543">
        <f t="shared" si="643"/>
        <v>19</v>
      </c>
      <c r="BM543">
        <f t="shared" si="612"/>
        <v>19</v>
      </c>
      <c r="BN543" s="1">
        <f t="shared" si="613"/>
        <v>44367</v>
      </c>
      <c r="BO543">
        <f t="shared" si="614"/>
        <v>10107</v>
      </c>
      <c r="BP543">
        <f t="shared" si="616"/>
        <v>5552</v>
      </c>
      <c r="BQ543" s="178">
        <f t="shared" si="676"/>
        <v>44367</v>
      </c>
      <c r="BR543">
        <f t="shared" si="677"/>
        <v>11886</v>
      </c>
      <c r="BS543">
        <f t="shared" si="678"/>
        <v>11614</v>
      </c>
      <c r="BT543">
        <f t="shared" si="679"/>
        <v>210</v>
      </c>
      <c r="BU543">
        <v>15</v>
      </c>
      <c r="BV543">
        <f t="shared" si="647"/>
        <v>1</v>
      </c>
      <c r="BW543">
        <f t="shared" si="658"/>
        <v>736</v>
      </c>
      <c r="BX543" s="178">
        <f t="shared" si="680"/>
        <v>44367</v>
      </c>
      <c r="BY543">
        <f t="shared" si="681"/>
        <v>53</v>
      </c>
      <c r="BZ543">
        <f t="shared" si="682"/>
        <v>51</v>
      </c>
      <c r="CA543">
        <f t="shared" si="683"/>
        <v>0</v>
      </c>
      <c r="CB543" s="178">
        <f t="shared" si="684"/>
        <v>44367</v>
      </c>
      <c r="CC543">
        <f t="shared" si="685"/>
        <v>14005</v>
      </c>
      <c r="CD543">
        <f t="shared" si="686"/>
        <v>1133</v>
      </c>
      <c r="CE543">
        <f t="shared" si="687"/>
        <v>549</v>
      </c>
      <c r="CI543" s="178">
        <f t="shared" si="688"/>
        <v>44367</v>
      </c>
      <c r="CJ543">
        <f t="shared" si="689"/>
        <v>1</v>
      </c>
      <c r="CK543">
        <f t="shared" si="690"/>
        <v>2</v>
      </c>
      <c r="CL543" s="178">
        <f t="shared" si="691"/>
        <v>44367</v>
      </c>
      <c r="CM543">
        <f t="shared" si="692"/>
        <v>0</v>
      </c>
      <c r="CN543" s="1">
        <f t="shared" si="648"/>
        <v>44367</v>
      </c>
      <c r="CO543" s="281">
        <f t="shared" si="649"/>
        <v>1</v>
      </c>
      <c r="CP543" s="1">
        <f t="shared" si="650"/>
        <v>44367</v>
      </c>
      <c r="CQ543" s="282">
        <f t="shared" si="651"/>
        <v>0</v>
      </c>
      <c r="CR543" s="178">
        <f t="shared" si="653"/>
        <v>44367</v>
      </c>
      <c r="CS543">
        <f t="shared" si="654"/>
        <v>109</v>
      </c>
      <c r="CT543">
        <f t="shared" si="655"/>
        <v>11</v>
      </c>
      <c r="CU543">
        <f t="shared" si="656"/>
        <v>0</v>
      </c>
    </row>
    <row r="544" spans="1:99" ht="18" customHeight="1" x14ac:dyDescent="0.65">
      <c r="A544" s="178">
        <v>44368</v>
      </c>
      <c r="B544" s="239">
        <v>23</v>
      </c>
      <c r="C544" s="153">
        <f t="shared" si="646"/>
        <v>6437</v>
      </c>
      <c r="D544" s="153">
        <f t="shared" si="661"/>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1"/>
        <v>356</v>
      </c>
      <c r="Z544" s="75">
        <f t="shared" si="675"/>
        <v>44368</v>
      </c>
      <c r="AA544" s="229">
        <f t="shared" si="662"/>
        <v>26022</v>
      </c>
      <c r="AB544" s="229">
        <f t="shared" si="663"/>
        <v>19201</v>
      </c>
      <c r="AC544" s="230">
        <f t="shared" si="664"/>
        <v>779</v>
      </c>
      <c r="AD544" s="182">
        <f t="shared" si="665"/>
        <v>3</v>
      </c>
      <c r="AE544" s="242">
        <f t="shared" si="666"/>
        <v>10684</v>
      </c>
      <c r="AF544" s="154">
        <v>11889</v>
      </c>
      <c r="AG544" s="183">
        <f t="shared" si="667"/>
        <v>2</v>
      </c>
      <c r="AH544" s="154">
        <v>11616</v>
      </c>
      <c r="AI544" s="183">
        <f t="shared" si="660"/>
        <v>0</v>
      </c>
      <c r="AJ544" s="184">
        <v>210</v>
      </c>
      <c r="AK544" s="185">
        <f t="shared" si="668"/>
        <v>0</v>
      </c>
      <c r="AL544" s="154">
        <v>53</v>
      </c>
      <c r="AM544" s="183">
        <f t="shared" si="669"/>
        <v>0</v>
      </c>
      <c r="AN544" s="154">
        <v>51</v>
      </c>
      <c r="AO544" s="183">
        <f t="shared" si="670"/>
        <v>0</v>
      </c>
      <c r="AP544" s="186">
        <v>0</v>
      </c>
      <c r="AQ544" s="185">
        <f t="shared" si="671"/>
        <v>75</v>
      </c>
      <c r="AR544" s="154">
        <v>14080</v>
      </c>
      <c r="AS544" s="183">
        <f t="shared" si="657"/>
        <v>6401</v>
      </c>
      <c r="AT544" s="154">
        <v>7534</v>
      </c>
      <c r="AU544" s="183">
        <f t="shared" si="672"/>
        <v>20</v>
      </c>
      <c r="AV544" s="187">
        <v>569</v>
      </c>
      <c r="AW544" s="237">
        <f t="shared" si="652"/>
        <v>383</v>
      </c>
      <c r="AX544" s="236">
        <f t="shared" si="645"/>
        <v>44368</v>
      </c>
      <c r="AY544" s="6">
        <v>0</v>
      </c>
      <c r="AZ544" s="237">
        <f t="shared" si="622"/>
        <v>410</v>
      </c>
      <c r="BA544" s="237">
        <f t="shared" si="593"/>
        <v>327</v>
      </c>
      <c r="BB544" s="129">
        <v>0</v>
      </c>
      <c r="BC544" s="27">
        <f t="shared" si="673"/>
        <v>964</v>
      </c>
      <c r="BD544" s="237">
        <f t="shared" si="594"/>
        <v>362</v>
      </c>
      <c r="BE544" s="228">
        <f t="shared" si="674"/>
        <v>44368</v>
      </c>
      <c r="BF544" s="131">
        <f t="shared" si="659"/>
        <v>23</v>
      </c>
      <c r="BG544" s="131">
        <f t="shared" si="639"/>
        <v>6437</v>
      </c>
      <c r="BH544" s="228">
        <f t="shared" si="640"/>
        <v>44368</v>
      </c>
      <c r="BI544" s="131">
        <f t="shared" si="641"/>
        <v>6437</v>
      </c>
      <c r="BJ544" s="1">
        <f t="shared" si="642"/>
        <v>44368</v>
      </c>
      <c r="BK544">
        <f t="shared" si="615"/>
        <v>0</v>
      </c>
      <c r="BL544">
        <f t="shared" si="643"/>
        <v>27</v>
      </c>
      <c r="BM544">
        <f t="shared" si="612"/>
        <v>27</v>
      </c>
      <c r="BN544" s="1">
        <f t="shared" si="613"/>
        <v>44368</v>
      </c>
      <c r="BO544">
        <f t="shared" si="614"/>
        <v>10134</v>
      </c>
      <c r="BP544">
        <f t="shared" si="616"/>
        <v>5579</v>
      </c>
      <c r="BQ544" s="178">
        <f t="shared" si="676"/>
        <v>44368</v>
      </c>
      <c r="BR544">
        <f t="shared" si="677"/>
        <v>11889</v>
      </c>
      <c r="BS544">
        <f t="shared" si="678"/>
        <v>11616</v>
      </c>
      <c r="BT544">
        <f t="shared" si="679"/>
        <v>210</v>
      </c>
      <c r="BU544">
        <v>15</v>
      </c>
      <c r="BV544">
        <f t="shared" si="647"/>
        <v>3</v>
      </c>
      <c r="BW544">
        <f t="shared" si="658"/>
        <v>739</v>
      </c>
      <c r="BX544" s="178">
        <f t="shared" si="680"/>
        <v>44368</v>
      </c>
      <c r="BY544">
        <f t="shared" si="681"/>
        <v>53</v>
      </c>
      <c r="BZ544">
        <f t="shared" si="682"/>
        <v>51</v>
      </c>
      <c r="CA544">
        <f t="shared" si="683"/>
        <v>0</v>
      </c>
      <c r="CB544" s="178">
        <f t="shared" si="684"/>
        <v>44368</v>
      </c>
      <c r="CC544">
        <f t="shared" si="685"/>
        <v>14080</v>
      </c>
      <c r="CD544">
        <f t="shared" si="686"/>
        <v>7534</v>
      </c>
      <c r="CE544">
        <f t="shared" si="687"/>
        <v>569</v>
      </c>
      <c r="CI544" s="178">
        <f t="shared" si="688"/>
        <v>44368</v>
      </c>
      <c r="CJ544">
        <f t="shared" si="689"/>
        <v>3</v>
      </c>
      <c r="CK544">
        <f t="shared" si="690"/>
        <v>2</v>
      </c>
      <c r="CL544" s="178">
        <f t="shared" si="691"/>
        <v>44368</v>
      </c>
      <c r="CM544">
        <f t="shared" si="692"/>
        <v>0</v>
      </c>
      <c r="CN544" s="1">
        <f t="shared" si="648"/>
        <v>44368</v>
      </c>
      <c r="CO544" s="281">
        <f t="shared" si="649"/>
        <v>3</v>
      </c>
      <c r="CP544" s="1">
        <f t="shared" si="650"/>
        <v>44368</v>
      </c>
      <c r="CQ544" s="282">
        <f t="shared" si="651"/>
        <v>0</v>
      </c>
      <c r="CR544" s="178">
        <f t="shared" si="653"/>
        <v>44368</v>
      </c>
      <c r="CS544">
        <f t="shared" si="654"/>
        <v>75</v>
      </c>
      <c r="CT544">
        <f t="shared" si="655"/>
        <v>20</v>
      </c>
      <c r="CU544">
        <f t="shared" si="656"/>
        <v>6401</v>
      </c>
    </row>
    <row r="545" spans="1:99" ht="18" customHeight="1" x14ac:dyDescent="0.65">
      <c r="A545" s="178">
        <v>44369</v>
      </c>
      <c r="B545" s="239">
        <v>24</v>
      </c>
      <c r="C545" s="153">
        <f t="shared" si="646"/>
        <v>6461</v>
      </c>
      <c r="D545" s="153">
        <f t="shared" si="661"/>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1"/>
        <v>357</v>
      </c>
      <c r="Z545" s="75">
        <f t="shared" si="675"/>
        <v>44369</v>
      </c>
      <c r="AA545" s="229">
        <f t="shared" si="662"/>
        <v>26106</v>
      </c>
      <c r="AB545" s="229">
        <f t="shared" si="663"/>
        <v>19756</v>
      </c>
      <c r="AC545" s="230">
        <f t="shared" si="664"/>
        <v>785</v>
      </c>
      <c r="AD545" s="182">
        <f t="shared" si="665"/>
        <v>7</v>
      </c>
      <c r="AE545" s="242">
        <f t="shared" si="666"/>
        <v>10691</v>
      </c>
      <c r="AF545" s="154">
        <v>11896</v>
      </c>
      <c r="AG545" s="183">
        <f t="shared" si="667"/>
        <v>2</v>
      </c>
      <c r="AH545" s="154">
        <v>11618</v>
      </c>
      <c r="AI545" s="183">
        <f t="shared" si="660"/>
        <v>0</v>
      </c>
      <c r="AJ545" s="184">
        <v>210</v>
      </c>
      <c r="AK545" s="185">
        <f t="shared" si="668"/>
        <v>0</v>
      </c>
      <c r="AL545" s="154">
        <v>53</v>
      </c>
      <c r="AM545" s="183">
        <f t="shared" si="669"/>
        <v>0</v>
      </c>
      <c r="AN545" s="154">
        <v>51</v>
      </c>
      <c r="AO545" s="183">
        <f t="shared" si="670"/>
        <v>0</v>
      </c>
      <c r="AP545" s="186">
        <v>0</v>
      </c>
      <c r="AQ545" s="185">
        <f t="shared" si="671"/>
        <v>77</v>
      </c>
      <c r="AR545" s="154">
        <v>14157</v>
      </c>
      <c r="AS545" s="183">
        <f t="shared" si="657"/>
        <v>553</v>
      </c>
      <c r="AT545" s="154">
        <v>8087</v>
      </c>
      <c r="AU545" s="183">
        <f t="shared" si="672"/>
        <v>6</v>
      </c>
      <c r="AV545" s="187">
        <v>575</v>
      </c>
      <c r="AW545" s="237">
        <f t="shared" si="652"/>
        <v>384</v>
      </c>
      <c r="AX545" s="236">
        <f t="shared" si="645"/>
        <v>44369</v>
      </c>
      <c r="AY545" s="6">
        <v>0</v>
      </c>
      <c r="AZ545" s="237">
        <f t="shared" si="622"/>
        <v>410</v>
      </c>
      <c r="BA545" s="237">
        <f t="shared" si="593"/>
        <v>328</v>
      </c>
      <c r="BB545" s="129">
        <v>0</v>
      </c>
      <c r="BC545" s="27">
        <f t="shared" si="673"/>
        <v>964</v>
      </c>
      <c r="BD545" s="237">
        <f t="shared" si="594"/>
        <v>363</v>
      </c>
      <c r="BE545" s="228">
        <f t="shared" si="674"/>
        <v>44369</v>
      </c>
      <c r="BF545" s="131">
        <f t="shared" si="659"/>
        <v>24</v>
      </c>
      <c r="BG545" s="131">
        <f t="shared" si="639"/>
        <v>6461</v>
      </c>
      <c r="BH545" s="228">
        <f t="shared" si="640"/>
        <v>44369</v>
      </c>
      <c r="BI545" s="131">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78">
        <f t="shared" si="676"/>
        <v>44369</v>
      </c>
      <c r="BR545">
        <f t="shared" si="677"/>
        <v>11896</v>
      </c>
      <c r="BS545">
        <f t="shared" si="678"/>
        <v>11618</v>
      </c>
      <c r="BT545">
        <f t="shared" si="679"/>
        <v>210</v>
      </c>
      <c r="BU545">
        <v>15</v>
      </c>
      <c r="BV545">
        <f t="shared" si="647"/>
        <v>7</v>
      </c>
      <c r="BW545">
        <f t="shared" si="658"/>
        <v>746</v>
      </c>
      <c r="BX545" s="178">
        <f t="shared" si="680"/>
        <v>44369</v>
      </c>
      <c r="BY545">
        <f t="shared" si="681"/>
        <v>53</v>
      </c>
      <c r="BZ545">
        <f t="shared" si="682"/>
        <v>51</v>
      </c>
      <c r="CA545">
        <f t="shared" si="683"/>
        <v>0</v>
      </c>
      <c r="CB545" s="178">
        <f t="shared" si="684"/>
        <v>44369</v>
      </c>
      <c r="CC545">
        <f t="shared" si="685"/>
        <v>14157</v>
      </c>
      <c r="CD545">
        <f t="shared" si="686"/>
        <v>8087</v>
      </c>
      <c r="CE545">
        <f t="shared" si="687"/>
        <v>575</v>
      </c>
      <c r="CI545" s="178">
        <f t="shared" si="688"/>
        <v>44369</v>
      </c>
      <c r="CJ545">
        <f t="shared" si="689"/>
        <v>7</v>
      </c>
      <c r="CK545">
        <f t="shared" si="690"/>
        <v>2</v>
      </c>
      <c r="CL545" s="178">
        <f t="shared" si="691"/>
        <v>44369</v>
      </c>
      <c r="CM545">
        <f t="shared" si="692"/>
        <v>0</v>
      </c>
      <c r="CN545" s="1">
        <f t="shared" si="648"/>
        <v>44369</v>
      </c>
      <c r="CO545" s="281">
        <f t="shared" si="649"/>
        <v>7</v>
      </c>
      <c r="CP545" s="1">
        <f t="shared" si="650"/>
        <v>44369</v>
      </c>
      <c r="CQ545" s="282">
        <f t="shared" si="651"/>
        <v>0</v>
      </c>
      <c r="CR545" s="178">
        <f t="shared" si="653"/>
        <v>44369</v>
      </c>
      <c r="CS545">
        <f t="shared" si="654"/>
        <v>77</v>
      </c>
      <c r="CT545">
        <f t="shared" si="655"/>
        <v>6</v>
      </c>
      <c r="CU545">
        <f t="shared" si="656"/>
        <v>553</v>
      </c>
    </row>
    <row r="546" spans="1:99" ht="18" customHeight="1" x14ac:dyDescent="0.65">
      <c r="A546" s="178">
        <v>44370</v>
      </c>
      <c r="B546" s="239">
        <v>16</v>
      </c>
      <c r="C546" s="153">
        <f t="shared" si="646"/>
        <v>6477</v>
      </c>
      <c r="D546" s="153">
        <f t="shared" si="661"/>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1"/>
        <v>358</v>
      </c>
      <c r="Z546" s="75">
        <f t="shared" si="675"/>
        <v>44370</v>
      </c>
      <c r="AA546" s="229">
        <f t="shared" si="662"/>
        <v>26211</v>
      </c>
      <c r="AB546" s="229">
        <f t="shared" si="663"/>
        <v>20711</v>
      </c>
      <c r="AC546" s="230">
        <f t="shared" si="664"/>
        <v>809</v>
      </c>
      <c r="AD546" s="182">
        <f t="shared" si="665"/>
        <v>2</v>
      </c>
      <c r="AE546" s="242">
        <f t="shared" si="666"/>
        <v>10693</v>
      </c>
      <c r="AF546" s="154">
        <v>11898</v>
      </c>
      <c r="AG546" s="183">
        <f t="shared" si="667"/>
        <v>1</v>
      </c>
      <c r="AH546" s="154">
        <v>11619</v>
      </c>
      <c r="AI546" s="183">
        <f t="shared" si="660"/>
        <v>0</v>
      </c>
      <c r="AJ546" s="184">
        <v>210</v>
      </c>
      <c r="AK546" s="185">
        <f t="shared" si="668"/>
        <v>0</v>
      </c>
      <c r="AL546" s="154">
        <v>53</v>
      </c>
      <c r="AM546" s="183">
        <f t="shared" si="669"/>
        <v>0</v>
      </c>
      <c r="AN546" s="154">
        <v>51</v>
      </c>
      <c r="AO546" s="183">
        <f t="shared" si="670"/>
        <v>0</v>
      </c>
      <c r="AP546" s="186">
        <v>0</v>
      </c>
      <c r="AQ546" s="185">
        <f t="shared" si="671"/>
        <v>103</v>
      </c>
      <c r="AR546" s="154">
        <v>14260</v>
      </c>
      <c r="AS546" s="183">
        <f t="shared" si="657"/>
        <v>954</v>
      </c>
      <c r="AT546" s="154">
        <v>9041</v>
      </c>
      <c r="AU546" s="183">
        <f t="shared" si="672"/>
        <v>24</v>
      </c>
      <c r="AV546" s="187">
        <v>599</v>
      </c>
      <c r="AW546" s="237">
        <f t="shared" si="652"/>
        <v>385</v>
      </c>
      <c r="AX546" s="236">
        <f t="shared" si="645"/>
        <v>44370</v>
      </c>
      <c r="AY546" s="6">
        <v>0</v>
      </c>
      <c r="AZ546" s="237">
        <f t="shared" si="622"/>
        <v>410</v>
      </c>
      <c r="BA546" s="237">
        <f t="shared" si="593"/>
        <v>329</v>
      </c>
      <c r="BB546" s="129">
        <v>0</v>
      </c>
      <c r="BC546" s="27">
        <f t="shared" si="673"/>
        <v>964</v>
      </c>
      <c r="BD546" s="237">
        <f t="shared" si="594"/>
        <v>364</v>
      </c>
      <c r="BE546" s="228">
        <f t="shared" si="674"/>
        <v>44370</v>
      </c>
      <c r="BF546" s="131">
        <f t="shared" si="659"/>
        <v>16</v>
      </c>
      <c r="BG546" s="131">
        <f t="shared" si="639"/>
        <v>6477</v>
      </c>
      <c r="BH546" s="228">
        <f t="shared" si="640"/>
        <v>44370</v>
      </c>
      <c r="BI546" s="131">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78">
        <f t="shared" si="676"/>
        <v>44370</v>
      </c>
      <c r="BR546">
        <f t="shared" si="677"/>
        <v>11898</v>
      </c>
      <c r="BS546">
        <f t="shared" si="678"/>
        <v>11619</v>
      </c>
      <c r="BT546">
        <f t="shared" si="679"/>
        <v>210</v>
      </c>
      <c r="BU546">
        <v>15</v>
      </c>
      <c r="BV546">
        <f t="shared" si="647"/>
        <v>2</v>
      </c>
      <c r="BW546">
        <f t="shared" si="658"/>
        <v>748</v>
      </c>
      <c r="BX546" s="178">
        <f t="shared" si="680"/>
        <v>44370</v>
      </c>
      <c r="BY546">
        <f t="shared" si="681"/>
        <v>53</v>
      </c>
      <c r="BZ546">
        <f t="shared" si="682"/>
        <v>51</v>
      </c>
      <c r="CA546">
        <f t="shared" si="683"/>
        <v>0</v>
      </c>
      <c r="CB546" s="178">
        <f t="shared" si="684"/>
        <v>44370</v>
      </c>
      <c r="CC546">
        <f t="shared" si="685"/>
        <v>14260</v>
      </c>
      <c r="CD546">
        <f t="shared" si="686"/>
        <v>9041</v>
      </c>
      <c r="CE546">
        <f t="shared" si="687"/>
        <v>599</v>
      </c>
      <c r="CI546" s="178">
        <f t="shared" si="688"/>
        <v>44370</v>
      </c>
      <c r="CJ546">
        <f t="shared" si="689"/>
        <v>2</v>
      </c>
      <c r="CK546">
        <f t="shared" si="690"/>
        <v>1</v>
      </c>
      <c r="CL546" s="178">
        <f t="shared" si="691"/>
        <v>44370</v>
      </c>
      <c r="CM546">
        <f t="shared" si="692"/>
        <v>0</v>
      </c>
      <c r="CN546" s="1">
        <f t="shared" si="648"/>
        <v>44370</v>
      </c>
      <c r="CO546" s="281">
        <f t="shared" si="649"/>
        <v>2</v>
      </c>
      <c r="CP546" s="1">
        <f t="shared" si="650"/>
        <v>44370</v>
      </c>
      <c r="CQ546" s="282">
        <f t="shared" si="651"/>
        <v>0</v>
      </c>
      <c r="CR546" s="178">
        <f t="shared" si="653"/>
        <v>44370</v>
      </c>
      <c r="CS546">
        <f t="shared" si="654"/>
        <v>103</v>
      </c>
      <c r="CT546">
        <f t="shared" si="655"/>
        <v>24</v>
      </c>
      <c r="CU546">
        <f t="shared" si="656"/>
        <v>954</v>
      </c>
    </row>
    <row r="547" spans="1:99" ht="18" customHeight="1" x14ac:dyDescent="0.65">
      <c r="A547" s="178">
        <v>44371</v>
      </c>
      <c r="B547" s="239">
        <v>24</v>
      </c>
      <c r="C547" s="153">
        <f t="shared" si="646"/>
        <v>6501</v>
      </c>
      <c r="D547" s="153">
        <f t="shared" si="661"/>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1"/>
        <v>359</v>
      </c>
      <c r="Z547" s="75">
        <f t="shared" si="675"/>
        <v>44371</v>
      </c>
      <c r="AA547" s="229">
        <f t="shared" si="662"/>
        <v>26347</v>
      </c>
      <c r="AB547" s="229">
        <f t="shared" si="663"/>
        <v>20960</v>
      </c>
      <c r="AC547" s="230">
        <f t="shared" si="664"/>
        <v>815</v>
      </c>
      <c r="AD547" s="182">
        <f t="shared" si="665"/>
        <v>7</v>
      </c>
      <c r="AE547" s="242">
        <f t="shared" si="666"/>
        <v>10700</v>
      </c>
      <c r="AF547" s="154">
        <v>11905</v>
      </c>
      <c r="AG547" s="183">
        <f t="shared" si="667"/>
        <v>2</v>
      </c>
      <c r="AH547" s="154">
        <v>11621</v>
      </c>
      <c r="AI547" s="183">
        <f t="shared" si="660"/>
        <v>0</v>
      </c>
      <c r="AJ547" s="184">
        <v>210</v>
      </c>
      <c r="AK547" s="185">
        <f t="shared" si="668"/>
        <v>0</v>
      </c>
      <c r="AL547" s="154">
        <v>53</v>
      </c>
      <c r="AM547" s="183">
        <f t="shared" si="669"/>
        <v>0</v>
      </c>
      <c r="AN547" s="154">
        <v>51</v>
      </c>
      <c r="AO547" s="183">
        <f t="shared" si="670"/>
        <v>0</v>
      </c>
      <c r="AP547" s="186">
        <v>0</v>
      </c>
      <c r="AQ547" s="185">
        <f t="shared" si="671"/>
        <v>129</v>
      </c>
      <c r="AR547" s="154">
        <v>14389</v>
      </c>
      <c r="AS547" s="183">
        <f t="shared" si="657"/>
        <v>247</v>
      </c>
      <c r="AT547" s="154">
        <v>9288</v>
      </c>
      <c r="AU547" s="183">
        <f t="shared" si="672"/>
        <v>6</v>
      </c>
      <c r="AV547" s="187">
        <v>605</v>
      </c>
      <c r="AW547" s="237">
        <f t="shared" si="652"/>
        <v>386</v>
      </c>
      <c r="AX547" s="236">
        <f t="shared" si="645"/>
        <v>44371</v>
      </c>
      <c r="AY547" s="6">
        <v>0</v>
      </c>
      <c r="AZ547" s="237">
        <f t="shared" si="622"/>
        <v>410</v>
      </c>
      <c r="BA547" s="237">
        <f t="shared" si="593"/>
        <v>330</v>
      </c>
      <c r="BB547" s="129">
        <v>0</v>
      </c>
      <c r="BC547" s="27">
        <f t="shared" si="673"/>
        <v>964</v>
      </c>
      <c r="BD547" s="237">
        <f t="shared" si="594"/>
        <v>365</v>
      </c>
      <c r="BE547" s="228">
        <f t="shared" si="674"/>
        <v>44371</v>
      </c>
      <c r="BF547" s="131">
        <f t="shared" si="659"/>
        <v>24</v>
      </c>
      <c r="BG547" s="131">
        <f t="shared" si="639"/>
        <v>6501</v>
      </c>
      <c r="BH547" s="228">
        <f t="shared" si="640"/>
        <v>44371</v>
      </c>
      <c r="BI547" s="131">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78">
        <f t="shared" si="676"/>
        <v>44371</v>
      </c>
      <c r="BR547">
        <f t="shared" si="677"/>
        <v>11905</v>
      </c>
      <c r="BS547">
        <f t="shared" si="678"/>
        <v>11621</v>
      </c>
      <c r="BT547">
        <f t="shared" si="679"/>
        <v>210</v>
      </c>
      <c r="BU547">
        <v>15</v>
      </c>
      <c r="BV547">
        <f t="shared" si="647"/>
        <v>7</v>
      </c>
      <c r="BW547">
        <f t="shared" si="658"/>
        <v>755</v>
      </c>
      <c r="BX547" s="178">
        <f t="shared" si="680"/>
        <v>44371</v>
      </c>
      <c r="BY547">
        <f t="shared" si="681"/>
        <v>53</v>
      </c>
      <c r="BZ547">
        <f t="shared" si="682"/>
        <v>51</v>
      </c>
      <c r="CA547">
        <f t="shared" si="683"/>
        <v>0</v>
      </c>
      <c r="CB547" s="178">
        <f t="shared" si="684"/>
        <v>44371</v>
      </c>
      <c r="CC547">
        <f t="shared" si="685"/>
        <v>14389</v>
      </c>
      <c r="CD547">
        <f t="shared" si="686"/>
        <v>9288</v>
      </c>
      <c r="CE547">
        <f t="shared" si="687"/>
        <v>605</v>
      </c>
      <c r="CI547" s="178">
        <f t="shared" si="688"/>
        <v>44371</v>
      </c>
      <c r="CJ547">
        <f t="shared" si="689"/>
        <v>7</v>
      </c>
      <c r="CK547">
        <f t="shared" si="690"/>
        <v>2</v>
      </c>
      <c r="CL547" s="178">
        <f t="shared" si="691"/>
        <v>44371</v>
      </c>
      <c r="CM547">
        <f t="shared" si="692"/>
        <v>0</v>
      </c>
      <c r="CN547" s="1">
        <f t="shared" si="648"/>
        <v>44371</v>
      </c>
      <c r="CO547" s="281">
        <f t="shared" si="649"/>
        <v>7</v>
      </c>
      <c r="CP547" s="1">
        <f t="shared" si="650"/>
        <v>44371</v>
      </c>
      <c r="CQ547" s="282">
        <f t="shared" si="651"/>
        <v>0</v>
      </c>
      <c r="CR547" s="178">
        <f t="shared" si="653"/>
        <v>44371</v>
      </c>
      <c r="CS547">
        <f t="shared" si="654"/>
        <v>129</v>
      </c>
      <c r="CT547">
        <f t="shared" si="655"/>
        <v>6</v>
      </c>
      <c r="CU547">
        <f t="shared" si="656"/>
        <v>247</v>
      </c>
    </row>
    <row r="548" spans="1:99" ht="18" customHeight="1" x14ac:dyDescent="0.65">
      <c r="A548" s="178">
        <v>44372</v>
      </c>
      <c r="B548" s="239">
        <v>25</v>
      </c>
      <c r="C548" s="153">
        <f t="shared" si="646"/>
        <v>6526</v>
      </c>
      <c r="D548" s="153">
        <f t="shared" si="661"/>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1"/>
        <v>360</v>
      </c>
      <c r="Z548" s="75">
        <f t="shared" si="675"/>
        <v>44372</v>
      </c>
      <c r="AA548" s="229">
        <f t="shared" si="662"/>
        <v>26427</v>
      </c>
      <c r="AB548" s="229">
        <f t="shared" si="663"/>
        <v>21322</v>
      </c>
      <c r="AC548" s="230">
        <f t="shared" si="664"/>
        <v>820</v>
      </c>
      <c r="AD548" s="182">
        <f t="shared" si="665"/>
        <v>4</v>
      </c>
      <c r="AE548" s="242">
        <f t="shared" si="666"/>
        <v>10704</v>
      </c>
      <c r="AF548" s="154">
        <v>11909</v>
      </c>
      <c r="AG548" s="183">
        <f t="shared" si="667"/>
        <v>0</v>
      </c>
      <c r="AH548" s="154">
        <v>11621</v>
      </c>
      <c r="AI548" s="183">
        <f t="shared" si="660"/>
        <v>0</v>
      </c>
      <c r="AJ548" s="184">
        <v>210</v>
      </c>
      <c r="AK548" s="185">
        <f t="shared" si="668"/>
        <v>0</v>
      </c>
      <c r="AL548" s="154">
        <v>53</v>
      </c>
      <c r="AM548" s="183">
        <f t="shared" si="669"/>
        <v>0</v>
      </c>
      <c r="AN548" s="154">
        <v>51</v>
      </c>
      <c r="AO548" s="183">
        <f t="shared" si="670"/>
        <v>0</v>
      </c>
      <c r="AP548" s="186">
        <v>0</v>
      </c>
      <c r="AQ548" s="185">
        <f t="shared" si="671"/>
        <v>76</v>
      </c>
      <c r="AR548" s="154">
        <v>14465</v>
      </c>
      <c r="AS548" s="183">
        <f t="shared" si="657"/>
        <v>362</v>
      </c>
      <c r="AT548" s="154">
        <v>9650</v>
      </c>
      <c r="AU548" s="183">
        <f t="shared" si="672"/>
        <v>5</v>
      </c>
      <c r="AV548" s="187">
        <v>610</v>
      </c>
      <c r="AW548" s="237">
        <f t="shared" si="652"/>
        <v>387</v>
      </c>
      <c r="AX548" s="236">
        <f t="shared" si="645"/>
        <v>44372</v>
      </c>
      <c r="AY548" s="6">
        <v>0</v>
      </c>
      <c r="AZ548" s="237">
        <f t="shared" si="622"/>
        <v>410</v>
      </c>
      <c r="BA548" s="237">
        <f t="shared" si="593"/>
        <v>331</v>
      </c>
      <c r="BB548" s="129">
        <v>0</v>
      </c>
      <c r="BC548" s="27">
        <f t="shared" si="673"/>
        <v>964</v>
      </c>
      <c r="BD548" s="237">
        <f t="shared" si="594"/>
        <v>366</v>
      </c>
      <c r="BE548" s="228">
        <f t="shared" si="674"/>
        <v>44372</v>
      </c>
      <c r="BF548" s="131">
        <f t="shared" si="659"/>
        <v>25</v>
      </c>
      <c r="BG548" s="131">
        <f t="shared" si="639"/>
        <v>6526</v>
      </c>
      <c r="BH548" s="228">
        <f t="shared" si="640"/>
        <v>44372</v>
      </c>
      <c r="BI548" s="131">
        <f t="shared" si="641"/>
        <v>6526</v>
      </c>
      <c r="BJ548" s="1">
        <f t="shared" si="642"/>
        <v>44372</v>
      </c>
      <c r="BK548">
        <f t="shared" si="696"/>
        <v>0</v>
      </c>
      <c r="BL548">
        <f t="shared" si="643"/>
        <v>23</v>
      </c>
      <c r="BM548">
        <f t="shared" si="693"/>
        <v>23</v>
      </c>
      <c r="BN548" s="1">
        <f t="shared" si="694"/>
        <v>44372</v>
      </c>
      <c r="BO548">
        <f t="shared" si="695"/>
        <v>10216</v>
      </c>
      <c r="BP548">
        <f t="shared" si="697"/>
        <v>5661</v>
      </c>
      <c r="BQ548" s="178">
        <f t="shared" si="676"/>
        <v>44372</v>
      </c>
      <c r="BR548">
        <f t="shared" si="677"/>
        <v>11909</v>
      </c>
      <c r="BS548">
        <f t="shared" si="678"/>
        <v>11621</v>
      </c>
      <c r="BT548">
        <f t="shared" si="679"/>
        <v>210</v>
      </c>
      <c r="BU548">
        <v>15</v>
      </c>
      <c r="BV548">
        <f t="shared" si="647"/>
        <v>4</v>
      </c>
      <c r="BW548">
        <f t="shared" si="658"/>
        <v>759</v>
      </c>
      <c r="BX548" s="178">
        <f t="shared" si="680"/>
        <v>44372</v>
      </c>
      <c r="BY548">
        <f t="shared" si="681"/>
        <v>53</v>
      </c>
      <c r="BZ548">
        <f t="shared" si="682"/>
        <v>51</v>
      </c>
      <c r="CA548">
        <f t="shared" si="683"/>
        <v>0</v>
      </c>
      <c r="CB548" s="178">
        <f t="shared" si="684"/>
        <v>44372</v>
      </c>
      <c r="CC548">
        <f t="shared" si="685"/>
        <v>14465</v>
      </c>
      <c r="CD548">
        <f t="shared" si="686"/>
        <v>9650</v>
      </c>
      <c r="CE548">
        <f t="shared" si="687"/>
        <v>610</v>
      </c>
      <c r="CI548" s="178">
        <f t="shared" si="688"/>
        <v>44372</v>
      </c>
      <c r="CJ548">
        <f t="shared" si="689"/>
        <v>4</v>
      </c>
      <c r="CK548">
        <f t="shared" si="690"/>
        <v>0</v>
      </c>
      <c r="CL548" s="178">
        <f t="shared" si="691"/>
        <v>44372</v>
      </c>
      <c r="CM548">
        <f t="shared" si="692"/>
        <v>0</v>
      </c>
      <c r="CN548" s="1">
        <f t="shared" si="648"/>
        <v>44372</v>
      </c>
      <c r="CO548" s="281">
        <f t="shared" si="649"/>
        <v>4</v>
      </c>
      <c r="CP548" s="1">
        <f t="shared" si="650"/>
        <v>44372</v>
      </c>
      <c r="CQ548" s="282">
        <f t="shared" si="651"/>
        <v>0</v>
      </c>
      <c r="CR548" s="178">
        <f t="shared" si="653"/>
        <v>44372</v>
      </c>
      <c r="CS548">
        <f t="shared" si="654"/>
        <v>76</v>
      </c>
      <c r="CT548">
        <f t="shared" si="655"/>
        <v>5</v>
      </c>
      <c r="CU548">
        <f t="shared" si="656"/>
        <v>362</v>
      </c>
    </row>
    <row r="549" spans="1:99" ht="18" customHeight="1" x14ac:dyDescent="0.65">
      <c r="A549" s="178">
        <v>44373</v>
      </c>
      <c r="B549" s="239">
        <v>14</v>
      </c>
      <c r="C549" s="153">
        <f t="shared" si="646"/>
        <v>6540</v>
      </c>
      <c r="D549" s="153">
        <f t="shared" si="661"/>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1"/>
        <v>361</v>
      </c>
      <c r="Z549" s="75">
        <f t="shared" si="675"/>
        <v>44373</v>
      </c>
      <c r="AA549" s="229">
        <f t="shared" si="662"/>
        <v>26509</v>
      </c>
      <c r="AB549" s="229">
        <f t="shared" si="663"/>
        <v>21591</v>
      </c>
      <c r="AC549" s="230">
        <f t="shared" si="664"/>
        <v>833</v>
      </c>
      <c r="AD549" s="182">
        <f t="shared" si="665"/>
        <v>2</v>
      </c>
      <c r="AE549" s="242">
        <f t="shared" si="666"/>
        <v>10706</v>
      </c>
      <c r="AF549" s="154">
        <v>11911</v>
      </c>
      <c r="AG549" s="183">
        <f t="shared" si="667"/>
        <v>3</v>
      </c>
      <c r="AH549" s="154">
        <v>11624</v>
      </c>
      <c r="AI549" s="183">
        <f t="shared" si="660"/>
        <v>0</v>
      </c>
      <c r="AJ549" s="184">
        <v>210</v>
      </c>
      <c r="AK549" s="185">
        <f t="shared" si="668"/>
        <v>0</v>
      </c>
      <c r="AL549" s="154">
        <v>53</v>
      </c>
      <c r="AM549" s="183">
        <f t="shared" si="669"/>
        <v>0</v>
      </c>
      <c r="AN549" s="154">
        <v>51</v>
      </c>
      <c r="AO549" s="183">
        <f t="shared" si="670"/>
        <v>0</v>
      </c>
      <c r="AP549" s="186">
        <v>0</v>
      </c>
      <c r="AQ549" s="185">
        <f t="shared" si="671"/>
        <v>80</v>
      </c>
      <c r="AR549" s="154">
        <v>14545</v>
      </c>
      <c r="AS549" s="183">
        <f t="shared" si="657"/>
        <v>266</v>
      </c>
      <c r="AT549" s="154">
        <v>9916</v>
      </c>
      <c r="AU549" s="183">
        <f t="shared" si="672"/>
        <v>13</v>
      </c>
      <c r="AV549" s="187">
        <v>623</v>
      </c>
      <c r="AW549" s="237">
        <f t="shared" si="652"/>
        <v>388</v>
      </c>
      <c r="AX549" s="236">
        <f t="shared" si="645"/>
        <v>44373</v>
      </c>
      <c r="AY549" s="6">
        <v>0</v>
      </c>
      <c r="AZ549" s="237">
        <f t="shared" si="622"/>
        <v>410</v>
      </c>
      <c r="BA549" s="237">
        <f t="shared" si="593"/>
        <v>332</v>
      </c>
      <c r="BB549" s="129">
        <v>0</v>
      </c>
      <c r="BC549" s="27">
        <f t="shared" si="673"/>
        <v>964</v>
      </c>
      <c r="BD549" s="237">
        <f t="shared" si="594"/>
        <v>367</v>
      </c>
      <c r="BE549" s="228">
        <f t="shared" si="674"/>
        <v>44373</v>
      </c>
      <c r="BF549" s="131">
        <f t="shared" si="659"/>
        <v>14</v>
      </c>
      <c r="BG549" s="131">
        <f t="shared" si="639"/>
        <v>6540</v>
      </c>
      <c r="BH549" s="228">
        <f t="shared" si="640"/>
        <v>44373</v>
      </c>
      <c r="BI549" s="131">
        <f t="shared" si="641"/>
        <v>6540</v>
      </c>
      <c r="BJ549" s="1">
        <f t="shared" si="642"/>
        <v>44373</v>
      </c>
      <c r="BK549">
        <f t="shared" si="696"/>
        <v>0</v>
      </c>
      <c r="BL549">
        <f t="shared" si="643"/>
        <v>21</v>
      </c>
      <c r="BM549">
        <f t="shared" si="693"/>
        <v>21</v>
      </c>
      <c r="BN549" s="1">
        <f t="shared" si="694"/>
        <v>44373</v>
      </c>
      <c r="BO549">
        <f t="shared" si="695"/>
        <v>10237</v>
      </c>
      <c r="BP549">
        <f t="shared" si="697"/>
        <v>5682</v>
      </c>
      <c r="BQ549" s="178">
        <f t="shared" si="676"/>
        <v>44373</v>
      </c>
      <c r="BR549">
        <f t="shared" si="677"/>
        <v>11911</v>
      </c>
      <c r="BS549">
        <f t="shared" si="678"/>
        <v>11624</v>
      </c>
      <c r="BT549">
        <f t="shared" si="679"/>
        <v>210</v>
      </c>
      <c r="BU549">
        <v>15</v>
      </c>
      <c r="BV549">
        <f t="shared" si="647"/>
        <v>2</v>
      </c>
      <c r="BW549">
        <f t="shared" si="658"/>
        <v>761</v>
      </c>
      <c r="BX549" s="178">
        <f t="shared" si="680"/>
        <v>44373</v>
      </c>
      <c r="BY549">
        <f t="shared" si="681"/>
        <v>53</v>
      </c>
      <c r="BZ549">
        <f t="shared" si="682"/>
        <v>51</v>
      </c>
      <c r="CA549">
        <f t="shared" si="683"/>
        <v>0</v>
      </c>
      <c r="CB549" s="178">
        <f t="shared" si="684"/>
        <v>44373</v>
      </c>
      <c r="CC549">
        <f t="shared" si="685"/>
        <v>14545</v>
      </c>
      <c r="CD549">
        <f t="shared" si="686"/>
        <v>9916</v>
      </c>
      <c r="CE549">
        <f t="shared" si="687"/>
        <v>623</v>
      </c>
      <c r="CI549" s="178">
        <f t="shared" si="688"/>
        <v>44373</v>
      </c>
      <c r="CJ549">
        <f t="shared" si="689"/>
        <v>2</v>
      </c>
      <c r="CK549">
        <f t="shared" si="690"/>
        <v>3</v>
      </c>
      <c r="CL549" s="178">
        <f t="shared" si="691"/>
        <v>44373</v>
      </c>
      <c r="CM549">
        <f t="shared" si="692"/>
        <v>0</v>
      </c>
      <c r="CN549" s="1">
        <f t="shared" si="648"/>
        <v>44373</v>
      </c>
      <c r="CO549" s="281">
        <f t="shared" si="649"/>
        <v>2</v>
      </c>
      <c r="CP549" s="1">
        <f t="shared" si="650"/>
        <v>44373</v>
      </c>
      <c r="CQ549" s="282">
        <f t="shared" si="651"/>
        <v>0</v>
      </c>
      <c r="CR549" s="178">
        <f t="shared" ref="CR549:CR580" si="698">+A549</f>
        <v>44373</v>
      </c>
      <c r="CS549">
        <f t="shared" ref="CS549:CS580" si="699">+AQ549</f>
        <v>80</v>
      </c>
      <c r="CT549">
        <f t="shared" ref="CT549:CT580" si="700">+AU549</f>
        <v>13</v>
      </c>
      <c r="CU549">
        <f t="shared" ref="CU549:CU580" si="701">+AS549</f>
        <v>266</v>
      </c>
    </row>
    <row r="550" spans="1:99" ht="18" customHeight="1" x14ac:dyDescent="0.65">
      <c r="A550" s="178">
        <v>44374</v>
      </c>
      <c r="B550" s="239">
        <v>21</v>
      </c>
      <c r="C550" s="153">
        <f t="shared" si="646"/>
        <v>6561</v>
      </c>
      <c r="D550" s="153">
        <f t="shared" si="661"/>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1"/>
        <v>362</v>
      </c>
      <c r="Z550" s="75">
        <f t="shared" si="675"/>
        <v>44374</v>
      </c>
      <c r="AA550" s="229">
        <f t="shared" si="662"/>
        <v>26605</v>
      </c>
      <c r="AB550" s="229">
        <f t="shared" si="663"/>
        <v>21326</v>
      </c>
      <c r="AC550" s="230">
        <f t="shared" si="664"/>
        <v>842</v>
      </c>
      <c r="AD550" s="182">
        <f t="shared" si="665"/>
        <v>6</v>
      </c>
      <c r="AE550" s="242">
        <f t="shared" si="666"/>
        <v>10712</v>
      </c>
      <c r="AF550" s="154">
        <v>11917</v>
      </c>
      <c r="AG550" s="183">
        <f t="shared" si="667"/>
        <v>1</v>
      </c>
      <c r="AH550" s="154">
        <v>11625</v>
      </c>
      <c r="AI550" s="183">
        <f t="shared" si="660"/>
        <v>0</v>
      </c>
      <c r="AJ550" s="184">
        <v>210</v>
      </c>
      <c r="AK550" s="185">
        <f t="shared" si="668"/>
        <v>1</v>
      </c>
      <c r="AL550" s="154">
        <v>54</v>
      </c>
      <c r="AM550" s="183">
        <f t="shared" si="669"/>
        <v>0</v>
      </c>
      <c r="AN550" s="154">
        <v>51</v>
      </c>
      <c r="AO550" s="183">
        <f t="shared" si="670"/>
        <v>0</v>
      </c>
      <c r="AP550" s="186">
        <v>0</v>
      </c>
      <c r="AQ550" s="185">
        <f t="shared" si="671"/>
        <v>89</v>
      </c>
      <c r="AR550" s="154">
        <v>14634</v>
      </c>
      <c r="AS550" s="183">
        <f t="shared" si="657"/>
        <v>-266</v>
      </c>
      <c r="AT550" s="154">
        <v>9650</v>
      </c>
      <c r="AU550" s="183">
        <f t="shared" si="672"/>
        <v>9</v>
      </c>
      <c r="AV550" s="187">
        <v>632</v>
      </c>
      <c r="AW550" s="237">
        <f t="shared" si="652"/>
        <v>389</v>
      </c>
      <c r="AX550" s="236">
        <f t="shared" si="645"/>
        <v>44374</v>
      </c>
      <c r="AY550" s="6">
        <v>0</v>
      </c>
      <c r="AZ550" s="237">
        <f t="shared" si="622"/>
        <v>410</v>
      </c>
      <c r="BA550" s="237">
        <f t="shared" si="593"/>
        <v>333</v>
      </c>
      <c r="BB550" s="129">
        <v>0</v>
      </c>
      <c r="BC550" s="27">
        <f t="shared" si="673"/>
        <v>964</v>
      </c>
      <c r="BD550" s="237">
        <f t="shared" si="594"/>
        <v>368</v>
      </c>
      <c r="BE550" s="228">
        <f t="shared" si="674"/>
        <v>44374</v>
      </c>
      <c r="BF550" s="131">
        <f t="shared" si="659"/>
        <v>21</v>
      </c>
      <c r="BG550" s="131">
        <f t="shared" si="639"/>
        <v>6561</v>
      </c>
      <c r="BH550" s="228">
        <f t="shared" si="640"/>
        <v>44374</v>
      </c>
      <c r="BI550" s="131">
        <f t="shared" si="641"/>
        <v>6561</v>
      </c>
      <c r="BJ550" s="1">
        <f t="shared" si="642"/>
        <v>44374</v>
      </c>
      <c r="BK550">
        <f t="shared" si="696"/>
        <v>0</v>
      </c>
      <c r="BL550">
        <f t="shared" si="643"/>
        <v>22</v>
      </c>
      <c r="BM550">
        <f t="shared" si="693"/>
        <v>22</v>
      </c>
      <c r="BN550" s="1">
        <f t="shared" si="694"/>
        <v>44374</v>
      </c>
      <c r="BO550">
        <f t="shared" si="695"/>
        <v>10259</v>
      </c>
      <c r="BP550">
        <f t="shared" si="697"/>
        <v>5704</v>
      </c>
      <c r="BQ550" s="178">
        <f t="shared" si="676"/>
        <v>44374</v>
      </c>
      <c r="BR550">
        <f t="shared" si="677"/>
        <v>11917</v>
      </c>
      <c r="BS550">
        <f t="shared" si="678"/>
        <v>11625</v>
      </c>
      <c r="BT550">
        <f t="shared" si="679"/>
        <v>210</v>
      </c>
      <c r="BU550">
        <v>15</v>
      </c>
      <c r="BV550">
        <f t="shared" si="647"/>
        <v>6</v>
      </c>
      <c r="BW550">
        <f t="shared" si="658"/>
        <v>767</v>
      </c>
      <c r="BX550" s="178">
        <f t="shared" si="680"/>
        <v>44374</v>
      </c>
      <c r="BY550">
        <f t="shared" si="681"/>
        <v>54</v>
      </c>
      <c r="BZ550">
        <f t="shared" si="682"/>
        <v>51</v>
      </c>
      <c r="CA550">
        <f t="shared" si="683"/>
        <v>0</v>
      </c>
      <c r="CB550" s="178">
        <f t="shared" si="684"/>
        <v>44374</v>
      </c>
      <c r="CC550">
        <f t="shared" si="685"/>
        <v>14634</v>
      </c>
      <c r="CD550">
        <f t="shared" si="686"/>
        <v>9650</v>
      </c>
      <c r="CE550">
        <f t="shared" si="687"/>
        <v>632</v>
      </c>
      <c r="CI550" s="178">
        <f t="shared" si="688"/>
        <v>44374</v>
      </c>
      <c r="CJ550">
        <f t="shared" si="689"/>
        <v>6</v>
      </c>
      <c r="CK550">
        <f t="shared" si="690"/>
        <v>1</v>
      </c>
      <c r="CL550" s="178">
        <f t="shared" si="691"/>
        <v>44374</v>
      </c>
      <c r="CM550">
        <f t="shared" si="692"/>
        <v>0</v>
      </c>
      <c r="CN550" s="1">
        <f t="shared" si="648"/>
        <v>44374</v>
      </c>
      <c r="CO550" s="281">
        <f t="shared" si="649"/>
        <v>6</v>
      </c>
      <c r="CP550" s="1">
        <f t="shared" si="650"/>
        <v>44374</v>
      </c>
      <c r="CQ550" s="282">
        <f t="shared" si="651"/>
        <v>0</v>
      </c>
      <c r="CR550" s="178">
        <f t="shared" si="698"/>
        <v>44374</v>
      </c>
      <c r="CS550">
        <f t="shared" si="699"/>
        <v>89</v>
      </c>
      <c r="CT550">
        <f t="shared" si="700"/>
        <v>9</v>
      </c>
      <c r="CU550">
        <f t="shared" si="701"/>
        <v>-266</v>
      </c>
    </row>
    <row r="551" spans="1:99" ht="18" customHeight="1" x14ac:dyDescent="0.65">
      <c r="A551" s="178">
        <v>44375</v>
      </c>
      <c r="B551" s="239">
        <v>18</v>
      </c>
      <c r="C551" s="153">
        <f t="shared" si="646"/>
        <v>6579</v>
      </c>
      <c r="D551" s="153">
        <f t="shared" si="661"/>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1"/>
        <v>363</v>
      </c>
      <c r="Z551" s="75">
        <f t="shared" si="675"/>
        <v>44375</v>
      </c>
      <c r="AA551" s="229">
        <f t="shared" si="662"/>
        <v>26668</v>
      </c>
      <c r="AB551" s="229">
        <f t="shared" si="663"/>
        <v>21593</v>
      </c>
      <c r="AC551" s="230">
        <f t="shared" si="664"/>
        <v>845</v>
      </c>
      <c r="AD551" s="182">
        <f t="shared" si="665"/>
        <v>3</v>
      </c>
      <c r="AE551" s="242">
        <f t="shared" si="666"/>
        <v>10715</v>
      </c>
      <c r="AF551" s="154">
        <v>11920</v>
      </c>
      <c r="AG551" s="183">
        <f t="shared" si="667"/>
        <v>1</v>
      </c>
      <c r="AH551" s="154">
        <v>11626</v>
      </c>
      <c r="AI551" s="183">
        <f t="shared" si="660"/>
        <v>0</v>
      </c>
      <c r="AJ551" s="184">
        <v>210</v>
      </c>
      <c r="AK551" s="185">
        <f t="shared" si="668"/>
        <v>0</v>
      </c>
      <c r="AL551" s="154">
        <v>54</v>
      </c>
      <c r="AM551" s="183">
        <f t="shared" si="669"/>
        <v>0</v>
      </c>
      <c r="AN551" s="154">
        <v>51</v>
      </c>
      <c r="AO551" s="183">
        <f t="shared" si="670"/>
        <v>0</v>
      </c>
      <c r="AP551" s="186">
        <v>0</v>
      </c>
      <c r="AQ551" s="185">
        <f t="shared" si="671"/>
        <v>60</v>
      </c>
      <c r="AR551" s="154">
        <v>14694</v>
      </c>
      <c r="AS551" s="183">
        <f t="shared" si="657"/>
        <v>266</v>
      </c>
      <c r="AT551" s="154">
        <v>9916</v>
      </c>
      <c r="AU551" s="183">
        <f t="shared" si="672"/>
        <v>3</v>
      </c>
      <c r="AV551" s="187">
        <v>635</v>
      </c>
      <c r="AW551" s="237">
        <f t="shared" si="652"/>
        <v>390</v>
      </c>
      <c r="AX551" s="236">
        <f t="shared" si="645"/>
        <v>44375</v>
      </c>
      <c r="AY551" s="6">
        <v>0</v>
      </c>
      <c r="AZ551" s="237">
        <f t="shared" si="622"/>
        <v>410</v>
      </c>
      <c r="BA551" s="237">
        <f t="shared" si="593"/>
        <v>334</v>
      </c>
      <c r="BB551" s="129">
        <v>0</v>
      </c>
      <c r="BC551" s="27">
        <f t="shared" si="673"/>
        <v>964</v>
      </c>
      <c r="BD551" s="237">
        <f t="shared" si="594"/>
        <v>369</v>
      </c>
      <c r="BE551" s="228">
        <f t="shared" si="674"/>
        <v>44375</v>
      </c>
      <c r="BF551" s="131">
        <f t="shared" si="659"/>
        <v>18</v>
      </c>
      <c r="BG551" s="131">
        <f t="shared" si="639"/>
        <v>6579</v>
      </c>
      <c r="BH551" s="228">
        <f t="shared" si="640"/>
        <v>44375</v>
      </c>
      <c r="BI551" s="131">
        <f t="shared" si="641"/>
        <v>6579</v>
      </c>
      <c r="BJ551" s="1">
        <f t="shared" si="642"/>
        <v>44375</v>
      </c>
      <c r="BK551">
        <f t="shared" si="696"/>
        <v>0</v>
      </c>
      <c r="BL551">
        <f t="shared" si="643"/>
        <v>30</v>
      </c>
      <c r="BM551">
        <f t="shared" si="693"/>
        <v>30</v>
      </c>
      <c r="BN551" s="1">
        <f t="shared" si="694"/>
        <v>44375</v>
      </c>
      <c r="BO551">
        <f t="shared" si="695"/>
        <v>10289</v>
      </c>
      <c r="BP551">
        <f t="shared" si="697"/>
        <v>5734</v>
      </c>
      <c r="BQ551" s="178">
        <f t="shared" si="676"/>
        <v>44375</v>
      </c>
      <c r="BR551">
        <f t="shared" si="677"/>
        <v>11920</v>
      </c>
      <c r="BS551">
        <f t="shared" si="678"/>
        <v>11626</v>
      </c>
      <c r="BT551">
        <f t="shared" si="679"/>
        <v>210</v>
      </c>
      <c r="BU551">
        <v>15</v>
      </c>
      <c r="BV551">
        <f t="shared" si="647"/>
        <v>3</v>
      </c>
      <c r="BW551">
        <f t="shared" si="658"/>
        <v>770</v>
      </c>
      <c r="BX551" s="178">
        <f t="shared" si="680"/>
        <v>44375</v>
      </c>
      <c r="BY551">
        <f t="shared" si="681"/>
        <v>54</v>
      </c>
      <c r="BZ551">
        <f t="shared" si="682"/>
        <v>51</v>
      </c>
      <c r="CA551">
        <f t="shared" si="683"/>
        <v>0</v>
      </c>
      <c r="CB551" s="178">
        <f t="shared" si="684"/>
        <v>44375</v>
      </c>
      <c r="CC551">
        <f t="shared" si="685"/>
        <v>14694</v>
      </c>
      <c r="CD551">
        <f t="shared" si="686"/>
        <v>9916</v>
      </c>
      <c r="CE551">
        <f t="shared" si="687"/>
        <v>635</v>
      </c>
      <c r="CI551" s="178">
        <f t="shared" si="688"/>
        <v>44375</v>
      </c>
      <c r="CJ551">
        <f t="shared" si="689"/>
        <v>3</v>
      </c>
      <c r="CK551">
        <f t="shared" si="690"/>
        <v>1</v>
      </c>
      <c r="CL551" s="178">
        <f t="shared" si="691"/>
        <v>44375</v>
      </c>
      <c r="CM551">
        <f t="shared" si="692"/>
        <v>0</v>
      </c>
      <c r="CN551" s="1">
        <f t="shared" si="648"/>
        <v>44375</v>
      </c>
      <c r="CO551" s="281">
        <f t="shared" si="649"/>
        <v>3</v>
      </c>
      <c r="CP551" s="1">
        <f t="shared" si="650"/>
        <v>44375</v>
      </c>
      <c r="CQ551" s="282">
        <f t="shared" si="651"/>
        <v>0</v>
      </c>
      <c r="CR551" s="178">
        <f t="shared" si="698"/>
        <v>44375</v>
      </c>
      <c r="CS551">
        <f t="shared" si="699"/>
        <v>60</v>
      </c>
      <c r="CT551">
        <f t="shared" si="700"/>
        <v>3</v>
      </c>
      <c r="CU551">
        <f t="shared" si="701"/>
        <v>266</v>
      </c>
    </row>
    <row r="552" spans="1:99" ht="18" customHeight="1" x14ac:dyDescent="0.65">
      <c r="A552" s="178">
        <v>44376</v>
      </c>
      <c r="B552" s="239">
        <v>9</v>
      </c>
      <c r="C552" s="153">
        <f t="shared" si="646"/>
        <v>6588</v>
      </c>
      <c r="D552" s="153">
        <f t="shared" si="661"/>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1"/>
        <v>364</v>
      </c>
      <c r="Z552" s="75">
        <f t="shared" si="675"/>
        <v>44376</v>
      </c>
      <c r="AA552" s="229">
        <f t="shared" si="662"/>
        <v>26723</v>
      </c>
      <c r="AB552" s="229">
        <f t="shared" si="663"/>
        <v>21765</v>
      </c>
      <c r="AC552" s="230">
        <f t="shared" si="664"/>
        <v>853</v>
      </c>
      <c r="AD552" s="182">
        <f t="shared" si="665"/>
        <v>1</v>
      </c>
      <c r="AE552" s="242">
        <f t="shared" si="666"/>
        <v>10716</v>
      </c>
      <c r="AF552" s="154">
        <v>11921</v>
      </c>
      <c r="AG552" s="183">
        <f t="shared" si="667"/>
        <v>2</v>
      </c>
      <c r="AH552" s="154">
        <v>11628</v>
      </c>
      <c r="AI552" s="183">
        <f t="shared" si="660"/>
        <v>0</v>
      </c>
      <c r="AJ552" s="184">
        <v>210</v>
      </c>
      <c r="AK552" s="185">
        <f t="shared" si="668"/>
        <v>0</v>
      </c>
      <c r="AL552" s="154">
        <v>54</v>
      </c>
      <c r="AM552" s="183">
        <f t="shared" si="669"/>
        <v>0</v>
      </c>
      <c r="AN552" s="154">
        <v>51</v>
      </c>
      <c r="AO552" s="183">
        <f t="shared" si="670"/>
        <v>0</v>
      </c>
      <c r="AP552" s="186">
        <v>0</v>
      </c>
      <c r="AQ552" s="185">
        <f t="shared" si="671"/>
        <v>54</v>
      </c>
      <c r="AR552" s="154">
        <v>14748</v>
      </c>
      <c r="AS552" s="183">
        <f t="shared" si="657"/>
        <v>170</v>
      </c>
      <c r="AT552" s="154">
        <v>10086</v>
      </c>
      <c r="AU552" s="183">
        <f t="shared" si="672"/>
        <v>8</v>
      </c>
      <c r="AV552" s="187">
        <v>643</v>
      </c>
      <c r="AW552" s="237">
        <f t="shared" si="652"/>
        <v>391</v>
      </c>
      <c r="AX552" s="236">
        <f t="shared" si="645"/>
        <v>44376</v>
      </c>
      <c r="AY552" s="6">
        <v>0</v>
      </c>
      <c r="AZ552" s="237">
        <f t="shared" si="622"/>
        <v>410</v>
      </c>
      <c r="BA552" s="237">
        <f t="shared" si="593"/>
        <v>335</v>
      </c>
      <c r="BB552" s="129">
        <v>0</v>
      </c>
      <c r="BC552" s="27">
        <f t="shared" si="673"/>
        <v>964</v>
      </c>
      <c r="BD552" s="237">
        <f t="shared" si="594"/>
        <v>370</v>
      </c>
      <c r="BE552" s="228">
        <f t="shared" si="674"/>
        <v>44376</v>
      </c>
      <c r="BF552" s="131">
        <f t="shared" si="659"/>
        <v>9</v>
      </c>
      <c r="BG552" s="131">
        <f t="shared" si="639"/>
        <v>6588</v>
      </c>
      <c r="BH552" s="228">
        <f t="shared" si="640"/>
        <v>44376</v>
      </c>
      <c r="BI552" s="131">
        <f t="shared" si="641"/>
        <v>6588</v>
      </c>
      <c r="BJ552" s="1">
        <f t="shared" si="642"/>
        <v>44376</v>
      </c>
      <c r="BK552">
        <f t="shared" si="696"/>
        <v>0</v>
      </c>
      <c r="BL552">
        <f t="shared" si="643"/>
        <v>9</v>
      </c>
      <c r="BM552">
        <f t="shared" si="693"/>
        <v>9</v>
      </c>
      <c r="BN552" s="1">
        <f t="shared" si="694"/>
        <v>44376</v>
      </c>
      <c r="BO552">
        <f t="shared" si="695"/>
        <v>10298</v>
      </c>
      <c r="BP552">
        <f t="shared" si="697"/>
        <v>5743</v>
      </c>
      <c r="BQ552" s="178">
        <f t="shared" si="676"/>
        <v>44376</v>
      </c>
      <c r="BR552">
        <f t="shared" si="677"/>
        <v>11921</v>
      </c>
      <c r="BS552">
        <f t="shared" si="678"/>
        <v>11628</v>
      </c>
      <c r="BT552">
        <f t="shared" si="679"/>
        <v>210</v>
      </c>
      <c r="BU552">
        <v>15</v>
      </c>
      <c r="BV552">
        <f t="shared" si="647"/>
        <v>1</v>
      </c>
      <c r="BW552">
        <f t="shared" si="658"/>
        <v>771</v>
      </c>
      <c r="BX552" s="178">
        <f t="shared" si="680"/>
        <v>44376</v>
      </c>
      <c r="BY552">
        <f t="shared" si="681"/>
        <v>54</v>
      </c>
      <c r="BZ552">
        <f t="shared" si="682"/>
        <v>51</v>
      </c>
      <c r="CA552">
        <f t="shared" si="683"/>
        <v>0</v>
      </c>
      <c r="CB552" s="178">
        <f t="shared" si="684"/>
        <v>44376</v>
      </c>
      <c r="CC552">
        <f t="shared" si="685"/>
        <v>14748</v>
      </c>
      <c r="CD552">
        <f t="shared" si="686"/>
        <v>10086</v>
      </c>
      <c r="CE552">
        <f t="shared" si="687"/>
        <v>643</v>
      </c>
      <c r="CI552" s="178">
        <f t="shared" si="688"/>
        <v>44376</v>
      </c>
      <c r="CJ552">
        <f t="shared" si="689"/>
        <v>1</v>
      </c>
      <c r="CK552">
        <f t="shared" si="690"/>
        <v>2</v>
      </c>
      <c r="CL552" s="178">
        <f t="shared" si="691"/>
        <v>44376</v>
      </c>
      <c r="CM552">
        <f t="shared" si="692"/>
        <v>0</v>
      </c>
      <c r="CN552" s="1">
        <f t="shared" si="648"/>
        <v>44376</v>
      </c>
      <c r="CO552" s="281">
        <f t="shared" si="649"/>
        <v>1</v>
      </c>
      <c r="CP552" s="1">
        <f t="shared" si="650"/>
        <v>44376</v>
      </c>
      <c r="CQ552" s="282">
        <f t="shared" si="651"/>
        <v>0</v>
      </c>
      <c r="CR552" s="178">
        <f t="shared" si="698"/>
        <v>44376</v>
      </c>
      <c r="CS552">
        <f t="shared" si="699"/>
        <v>54</v>
      </c>
      <c r="CT552">
        <f t="shared" si="700"/>
        <v>8</v>
      </c>
      <c r="CU552">
        <f t="shared" si="701"/>
        <v>170</v>
      </c>
    </row>
    <row r="553" spans="1:99" ht="18" customHeight="1" x14ac:dyDescent="0.65">
      <c r="A553" s="178">
        <v>44377</v>
      </c>
      <c r="B553" s="239">
        <v>12</v>
      </c>
      <c r="C553" s="153">
        <f t="shared" si="646"/>
        <v>6600</v>
      </c>
      <c r="D553" s="153">
        <f t="shared" si="661"/>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1"/>
        <v>365</v>
      </c>
      <c r="Z553" s="75">
        <f t="shared" si="675"/>
        <v>44377</v>
      </c>
      <c r="AA553" s="229">
        <f t="shared" si="662"/>
        <v>26781</v>
      </c>
      <c r="AB553" s="229">
        <f t="shared" si="663"/>
        <v>21877</v>
      </c>
      <c r="AC553" s="230">
        <f t="shared" si="664"/>
        <v>859</v>
      </c>
      <c r="AD553" s="182">
        <f t="shared" si="665"/>
        <v>2</v>
      </c>
      <c r="AE553" s="242">
        <f t="shared" si="666"/>
        <v>10718</v>
      </c>
      <c r="AF553" s="154">
        <v>11923</v>
      </c>
      <c r="AG553" s="183">
        <f t="shared" si="667"/>
        <v>2</v>
      </c>
      <c r="AH553" s="154">
        <v>11630</v>
      </c>
      <c r="AI553" s="183">
        <f t="shared" si="660"/>
        <v>1</v>
      </c>
      <c r="AJ553" s="184">
        <v>211</v>
      </c>
      <c r="AK553" s="185">
        <f t="shared" si="668"/>
        <v>0</v>
      </c>
      <c r="AL553" s="154">
        <v>54</v>
      </c>
      <c r="AM553" s="183">
        <f t="shared" si="669"/>
        <v>0</v>
      </c>
      <c r="AN553" s="154">
        <v>51</v>
      </c>
      <c r="AO553" s="183">
        <f t="shared" si="670"/>
        <v>0</v>
      </c>
      <c r="AP553" s="186">
        <v>0</v>
      </c>
      <c r="AQ553" s="185">
        <f t="shared" si="671"/>
        <v>56</v>
      </c>
      <c r="AR553" s="154">
        <v>14804</v>
      </c>
      <c r="AS553" s="183">
        <f t="shared" si="657"/>
        <v>110</v>
      </c>
      <c r="AT553" s="154">
        <v>10196</v>
      </c>
      <c r="AU553" s="183">
        <f t="shared" si="672"/>
        <v>5</v>
      </c>
      <c r="AV553" s="187">
        <v>648</v>
      </c>
      <c r="AW553" s="237">
        <f t="shared" si="652"/>
        <v>392</v>
      </c>
      <c r="AX553" s="236">
        <f t="shared" si="645"/>
        <v>44377</v>
      </c>
      <c r="AY553" s="6">
        <v>0</v>
      </c>
      <c r="AZ553" s="237">
        <f t="shared" si="622"/>
        <v>410</v>
      </c>
      <c r="BA553" s="237">
        <f t="shared" si="593"/>
        <v>336</v>
      </c>
      <c r="BB553" s="129">
        <v>0</v>
      </c>
      <c r="BC553" s="27">
        <f t="shared" si="673"/>
        <v>964</v>
      </c>
      <c r="BD553" s="237">
        <f t="shared" si="594"/>
        <v>371</v>
      </c>
      <c r="BE553" s="228">
        <f t="shared" si="674"/>
        <v>44377</v>
      </c>
      <c r="BF553" s="131">
        <f t="shared" si="659"/>
        <v>12</v>
      </c>
      <c r="BG553" s="131">
        <f t="shared" si="639"/>
        <v>6600</v>
      </c>
      <c r="BH553" s="228">
        <f t="shared" si="640"/>
        <v>44377</v>
      </c>
      <c r="BI553" s="131">
        <f t="shared" si="641"/>
        <v>6600</v>
      </c>
      <c r="BJ553" s="1">
        <f t="shared" si="642"/>
        <v>44377</v>
      </c>
      <c r="BK553">
        <f t="shared" si="696"/>
        <v>0</v>
      </c>
      <c r="BL553">
        <f t="shared" si="643"/>
        <v>19</v>
      </c>
      <c r="BM553">
        <f t="shared" si="693"/>
        <v>19</v>
      </c>
      <c r="BN553" s="1">
        <f t="shared" si="694"/>
        <v>44377</v>
      </c>
      <c r="BO553">
        <f t="shared" si="695"/>
        <v>10317</v>
      </c>
      <c r="BP553">
        <f t="shared" si="697"/>
        <v>5762</v>
      </c>
      <c r="BQ553" s="178">
        <f t="shared" si="676"/>
        <v>44377</v>
      </c>
      <c r="BR553">
        <f t="shared" si="677"/>
        <v>11923</v>
      </c>
      <c r="BS553">
        <f t="shared" si="678"/>
        <v>11630</v>
      </c>
      <c r="BT553">
        <f t="shared" si="679"/>
        <v>211</v>
      </c>
      <c r="BU553">
        <v>15</v>
      </c>
      <c r="BV553">
        <f t="shared" si="647"/>
        <v>2</v>
      </c>
      <c r="BW553">
        <f t="shared" si="658"/>
        <v>773</v>
      </c>
      <c r="BX553" s="178">
        <f t="shared" si="680"/>
        <v>44377</v>
      </c>
      <c r="BY553">
        <f t="shared" si="681"/>
        <v>54</v>
      </c>
      <c r="BZ553">
        <f t="shared" si="682"/>
        <v>51</v>
      </c>
      <c r="CA553">
        <f t="shared" si="683"/>
        <v>0</v>
      </c>
      <c r="CB553" s="178">
        <f t="shared" si="684"/>
        <v>44377</v>
      </c>
      <c r="CC553">
        <f t="shared" si="685"/>
        <v>14804</v>
      </c>
      <c r="CD553">
        <f t="shared" si="686"/>
        <v>10196</v>
      </c>
      <c r="CE553">
        <f t="shared" si="687"/>
        <v>648</v>
      </c>
      <c r="CI553" s="178">
        <f t="shared" si="688"/>
        <v>44377</v>
      </c>
      <c r="CJ553">
        <f t="shared" si="689"/>
        <v>2</v>
      </c>
      <c r="CK553">
        <f t="shared" si="690"/>
        <v>2</v>
      </c>
      <c r="CL553" s="178">
        <f t="shared" si="691"/>
        <v>44377</v>
      </c>
      <c r="CM553">
        <f t="shared" si="692"/>
        <v>1</v>
      </c>
      <c r="CN553" s="1">
        <f t="shared" si="648"/>
        <v>44377</v>
      </c>
      <c r="CO553" s="281">
        <f t="shared" si="649"/>
        <v>2</v>
      </c>
      <c r="CP553" s="1">
        <f t="shared" si="650"/>
        <v>44377</v>
      </c>
      <c r="CQ553" s="282">
        <f t="shared" si="651"/>
        <v>1</v>
      </c>
      <c r="CR553" s="178">
        <f t="shared" si="698"/>
        <v>44377</v>
      </c>
      <c r="CS553">
        <f t="shared" si="699"/>
        <v>56</v>
      </c>
      <c r="CT553">
        <f t="shared" si="700"/>
        <v>5</v>
      </c>
      <c r="CU553">
        <f t="shared" si="701"/>
        <v>110</v>
      </c>
    </row>
    <row r="554" spans="1:99" ht="18" customHeight="1" x14ac:dyDescent="0.65">
      <c r="A554" s="178">
        <v>44378</v>
      </c>
      <c r="B554" s="239">
        <v>18</v>
      </c>
      <c r="C554" s="153">
        <f t="shared" si="646"/>
        <v>6618</v>
      </c>
      <c r="D554" s="153">
        <f t="shared" si="661"/>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1"/>
        <v>366</v>
      </c>
      <c r="Z554" s="75">
        <f t="shared" si="675"/>
        <v>44378</v>
      </c>
      <c r="AA554" s="229">
        <f t="shared" si="662"/>
        <v>26834</v>
      </c>
      <c r="AB554" s="229">
        <f t="shared" si="663"/>
        <v>21988</v>
      </c>
      <c r="AC554" s="230">
        <f t="shared" si="664"/>
        <v>872</v>
      </c>
      <c r="AD554" s="182">
        <f t="shared" si="665"/>
        <v>4</v>
      </c>
      <c r="AE554" s="242">
        <f t="shared" si="666"/>
        <v>10722</v>
      </c>
      <c r="AF554" s="154">
        <v>11927</v>
      </c>
      <c r="AG554" s="183">
        <f t="shared" si="667"/>
        <v>1</v>
      </c>
      <c r="AH554" s="154">
        <v>11631</v>
      </c>
      <c r="AI554" s="183">
        <f t="shared" si="660"/>
        <v>0</v>
      </c>
      <c r="AJ554" s="184">
        <v>211</v>
      </c>
      <c r="AK554" s="185">
        <f t="shared" si="668"/>
        <v>0</v>
      </c>
      <c r="AL554" s="154">
        <v>54</v>
      </c>
      <c r="AM554" s="183">
        <f t="shared" si="669"/>
        <v>0</v>
      </c>
      <c r="AN554" s="154">
        <v>51</v>
      </c>
      <c r="AO554" s="183">
        <f t="shared" si="670"/>
        <v>0</v>
      </c>
      <c r="AP554" s="186">
        <v>0</v>
      </c>
      <c r="AQ554" s="185">
        <f t="shared" si="671"/>
        <v>49</v>
      </c>
      <c r="AR554" s="154">
        <v>14853</v>
      </c>
      <c r="AS554" s="183">
        <f>+AT554-AT553</f>
        <v>110</v>
      </c>
      <c r="AT554" s="154">
        <v>10306</v>
      </c>
      <c r="AU554" s="183">
        <f t="shared" si="672"/>
        <v>13</v>
      </c>
      <c r="AV554" s="187">
        <v>661</v>
      </c>
      <c r="AW554" s="237">
        <f t="shared" si="652"/>
        <v>393</v>
      </c>
      <c r="AX554" s="236">
        <f t="shared" si="645"/>
        <v>44378</v>
      </c>
      <c r="AY554" s="6">
        <v>0</v>
      </c>
      <c r="AZ554" s="237">
        <f t="shared" ref="AZ554:AZ617" si="702">+AZ553+AY554</f>
        <v>410</v>
      </c>
      <c r="BA554" s="237">
        <f t="shared" si="593"/>
        <v>337</v>
      </c>
      <c r="BB554" s="129">
        <v>0</v>
      </c>
      <c r="BC554" s="27">
        <f t="shared" si="673"/>
        <v>964</v>
      </c>
      <c r="BD554" s="237">
        <f t="shared" si="594"/>
        <v>372</v>
      </c>
      <c r="BE554" s="228">
        <f t="shared" si="674"/>
        <v>44378</v>
      </c>
      <c r="BF554" s="131">
        <f t="shared" si="659"/>
        <v>18</v>
      </c>
      <c r="BG554" s="131">
        <f t="shared" si="639"/>
        <v>6618</v>
      </c>
      <c r="BH554" s="228">
        <f t="shared" si="640"/>
        <v>44378</v>
      </c>
      <c r="BI554" s="131">
        <f t="shared" si="641"/>
        <v>6618</v>
      </c>
      <c r="BJ554" s="1">
        <f t="shared" si="642"/>
        <v>44378</v>
      </c>
      <c r="BK554">
        <f t="shared" si="696"/>
        <v>0</v>
      </c>
      <c r="BL554">
        <f t="shared" si="643"/>
        <v>22</v>
      </c>
      <c r="BM554">
        <f t="shared" si="693"/>
        <v>22</v>
      </c>
      <c r="BN554" s="1">
        <f t="shared" si="694"/>
        <v>44378</v>
      </c>
      <c r="BO554">
        <f t="shared" si="695"/>
        <v>10339</v>
      </c>
      <c r="BP554">
        <f t="shared" si="697"/>
        <v>5784</v>
      </c>
      <c r="BQ554" s="178">
        <f t="shared" si="676"/>
        <v>44378</v>
      </c>
      <c r="BR554">
        <f t="shared" si="677"/>
        <v>11927</v>
      </c>
      <c r="BS554">
        <f t="shared" si="678"/>
        <v>11631</v>
      </c>
      <c r="BT554">
        <f t="shared" si="679"/>
        <v>211</v>
      </c>
      <c r="BU554">
        <v>15</v>
      </c>
      <c r="BV554">
        <f t="shared" si="647"/>
        <v>4</v>
      </c>
      <c r="BW554">
        <f>+BW553+BV554</f>
        <v>777</v>
      </c>
      <c r="BX554" s="178">
        <f t="shared" si="680"/>
        <v>44378</v>
      </c>
      <c r="BY554">
        <f t="shared" si="681"/>
        <v>54</v>
      </c>
      <c r="BZ554">
        <f t="shared" si="682"/>
        <v>51</v>
      </c>
      <c r="CA554">
        <f t="shared" si="683"/>
        <v>0</v>
      </c>
      <c r="CB554" s="178">
        <f t="shared" si="684"/>
        <v>44378</v>
      </c>
      <c r="CC554">
        <f t="shared" si="685"/>
        <v>14853</v>
      </c>
      <c r="CD554">
        <f t="shared" si="686"/>
        <v>10306</v>
      </c>
      <c r="CE554">
        <f t="shared" si="687"/>
        <v>661</v>
      </c>
      <c r="CI554" s="178">
        <f t="shared" si="688"/>
        <v>44378</v>
      </c>
      <c r="CJ554">
        <f t="shared" si="689"/>
        <v>4</v>
      </c>
      <c r="CK554">
        <f t="shared" si="690"/>
        <v>1</v>
      </c>
      <c r="CL554" s="178">
        <f t="shared" si="691"/>
        <v>44378</v>
      </c>
      <c r="CM554">
        <f t="shared" si="692"/>
        <v>0</v>
      </c>
      <c r="CN554" s="1">
        <f t="shared" si="648"/>
        <v>44378</v>
      </c>
      <c r="CO554" s="281">
        <f t="shared" si="649"/>
        <v>4</v>
      </c>
      <c r="CP554" s="1">
        <f t="shared" si="650"/>
        <v>44378</v>
      </c>
      <c r="CQ554" s="282">
        <f t="shared" si="651"/>
        <v>0</v>
      </c>
      <c r="CR554" s="178">
        <f t="shared" si="698"/>
        <v>44378</v>
      </c>
      <c r="CS554">
        <f t="shared" si="699"/>
        <v>49</v>
      </c>
      <c r="CT554">
        <f t="shared" si="700"/>
        <v>13</v>
      </c>
      <c r="CU554">
        <f t="shared" si="701"/>
        <v>110</v>
      </c>
    </row>
    <row r="555" spans="1:99" ht="18" customHeight="1" x14ac:dyDescent="0.65">
      <c r="A555" s="178">
        <v>44379</v>
      </c>
      <c r="B555" s="239">
        <v>23</v>
      </c>
      <c r="C555" s="153">
        <f t="shared" si="646"/>
        <v>6641</v>
      </c>
      <c r="D555" s="153">
        <f t="shared" si="661"/>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1"/>
        <v>367</v>
      </c>
      <c r="Z555" s="75">
        <f t="shared" si="675"/>
        <v>44379</v>
      </c>
      <c r="AA555" s="229">
        <f t="shared" si="662"/>
        <v>26903</v>
      </c>
      <c r="AB555" s="229">
        <f t="shared" si="663"/>
        <v>22031</v>
      </c>
      <c r="AC555" s="230">
        <f t="shared" si="664"/>
        <v>887</v>
      </c>
      <c r="AD555" s="182">
        <f t="shared" si="665"/>
        <v>11</v>
      </c>
      <c r="AE555" s="242">
        <f t="shared" si="666"/>
        <v>10733</v>
      </c>
      <c r="AF555" s="154">
        <v>11938</v>
      </c>
      <c r="AG555" s="183">
        <f t="shared" si="667"/>
        <v>2</v>
      </c>
      <c r="AH555" s="154">
        <v>11633</v>
      </c>
      <c r="AI555" s="183">
        <f t="shared" si="660"/>
        <v>0</v>
      </c>
      <c r="AJ555" s="184">
        <v>211</v>
      </c>
      <c r="AK555" s="185">
        <f t="shared" si="668"/>
        <v>0</v>
      </c>
      <c r="AL555" s="154">
        <v>54</v>
      </c>
      <c r="AM555" s="183">
        <f t="shared" si="669"/>
        <v>0</v>
      </c>
      <c r="AN555" s="154">
        <v>51</v>
      </c>
      <c r="AO555" s="183">
        <f t="shared" si="670"/>
        <v>0</v>
      </c>
      <c r="AP555" s="186">
        <v>0</v>
      </c>
      <c r="AQ555" s="185">
        <f t="shared" si="671"/>
        <v>58</v>
      </c>
      <c r="AR555" s="154">
        <v>14911</v>
      </c>
      <c r="AS555" s="183">
        <f>+AT555-AT554</f>
        <v>41</v>
      </c>
      <c r="AT555" s="154">
        <v>10347</v>
      </c>
      <c r="AU555" s="183">
        <f t="shared" si="672"/>
        <v>15</v>
      </c>
      <c r="AV555" s="187">
        <v>676</v>
      </c>
      <c r="AW555" s="237">
        <f t="shared" si="652"/>
        <v>394</v>
      </c>
      <c r="AX555" s="236">
        <f t="shared" si="645"/>
        <v>44379</v>
      </c>
      <c r="AY555" s="6">
        <v>0</v>
      </c>
      <c r="AZ555" s="237">
        <f t="shared" si="702"/>
        <v>410</v>
      </c>
      <c r="BA555" s="237">
        <f t="shared" si="593"/>
        <v>338</v>
      </c>
      <c r="BB555" s="129">
        <v>0</v>
      </c>
      <c r="BC555" s="27">
        <f t="shared" si="673"/>
        <v>964</v>
      </c>
      <c r="BD555" s="237">
        <f t="shared" si="594"/>
        <v>373</v>
      </c>
      <c r="BE555" s="228">
        <f t="shared" si="674"/>
        <v>44379</v>
      </c>
      <c r="BF555" s="131">
        <f t="shared" si="659"/>
        <v>23</v>
      </c>
      <c r="BG555" s="131">
        <f t="shared" si="639"/>
        <v>6641</v>
      </c>
      <c r="BH555" s="228">
        <f t="shared" si="640"/>
        <v>44379</v>
      </c>
      <c r="BI555" s="131">
        <f t="shared" si="641"/>
        <v>6641</v>
      </c>
      <c r="BJ555" s="1">
        <f t="shared" si="642"/>
        <v>44379</v>
      </c>
      <c r="BK555">
        <f t="shared" si="696"/>
        <v>0</v>
      </c>
      <c r="BL555">
        <f t="shared" si="643"/>
        <v>19</v>
      </c>
      <c r="BM555">
        <f t="shared" si="693"/>
        <v>19</v>
      </c>
      <c r="BN555" s="1">
        <f t="shared" si="694"/>
        <v>44379</v>
      </c>
      <c r="BO555">
        <f t="shared" si="695"/>
        <v>10358</v>
      </c>
      <c r="BP555">
        <f t="shared" si="697"/>
        <v>5803</v>
      </c>
      <c r="BQ555" s="178">
        <f t="shared" si="676"/>
        <v>44379</v>
      </c>
      <c r="BR555">
        <f t="shared" si="677"/>
        <v>11938</v>
      </c>
      <c r="BS555">
        <f t="shared" si="678"/>
        <v>11633</v>
      </c>
      <c r="BT555">
        <f t="shared" si="679"/>
        <v>211</v>
      </c>
      <c r="BU555">
        <v>15</v>
      </c>
      <c r="BV555">
        <f t="shared" si="647"/>
        <v>11</v>
      </c>
      <c r="BW555">
        <f>+BW554+BV555</f>
        <v>788</v>
      </c>
      <c r="BX555" s="178">
        <f t="shared" si="680"/>
        <v>44379</v>
      </c>
      <c r="BY555">
        <f t="shared" si="681"/>
        <v>54</v>
      </c>
      <c r="BZ555">
        <f t="shared" si="682"/>
        <v>51</v>
      </c>
      <c r="CA555">
        <f t="shared" si="683"/>
        <v>0</v>
      </c>
      <c r="CB555" s="178">
        <f t="shared" si="684"/>
        <v>44379</v>
      </c>
      <c r="CC555">
        <f t="shared" si="685"/>
        <v>14911</v>
      </c>
      <c r="CD555">
        <f t="shared" si="686"/>
        <v>10347</v>
      </c>
      <c r="CE555">
        <f t="shared" si="687"/>
        <v>676</v>
      </c>
      <c r="CI555" s="178">
        <f t="shared" si="688"/>
        <v>44379</v>
      </c>
      <c r="CJ555">
        <f t="shared" si="689"/>
        <v>11</v>
      </c>
      <c r="CK555">
        <f t="shared" si="690"/>
        <v>2</v>
      </c>
      <c r="CL555" s="178">
        <f t="shared" si="691"/>
        <v>44379</v>
      </c>
      <c r="CM555">
        <f t="shared" si="692"/>
        <v>0</v>
      </c>
      <c r="CN555" s="1">
        <f t="shared" si="648"/>
        <v>44379</v>
      </c>
      <c r="CO555" s="281">
        <f t="shared" si="649"/>
        <v>11</v>
      </c>
      <c r="CP555" s="1">
        <f t="shared" si="650"/>
        <v>44379</v>
      </c>
      <c r="CQ555" s="282">
        <f t="shared" si="651"/>
        <v>0</v>
      </c>
      <c r="CR555" s="178">
        <f t="shared" si="698"/>
        <v>44379</v>
      </c>
      <c r="CS555">
        <f t="shared" si="699"/>
        <v>58</v>
      </c>
      <c r="CT555">
        <f t="shared" si="700"/>
        <v>15</v>
      </c>
      <c r="CU555">
        <f t="shared" si="701"/>
        <v>41</v>
      </c>
    </row>
    <row r="556" spans="1:99" ht="18" customHeight="1" x14ac:dyDescent="0.65">
      <c r="A556" s="178">
        <v>44380</v>
      </c>
      <c r="B556" s="239">
        <v>14</v>
      </c>
      <c r="C556" s="153">
        <f t="shared" si="646"/>
        <v>6655</v>
      </c>
      <c r="D556" s="153">
        <f t="shared" si="661"/>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1"/>
        <v>368</v>
      </c>
      <c r="Z556" s="75">
        <f t="shared" si="675"/>
        <v>44380</v>
      </c>
      <c r="AA556" s="229">
        <f t="shared" si="662"/>
        <v>26985</v>
      </c>
      <c r="AB556" s="229">
        <f t="shared" si="663"/>
        <v>22236</v>
      </c>
      <c r="AC556" s="230">
        <f t="shared" si="664"/>
        <v>897</v>
      </c>
      <c r="AD556" s="182">
        <f t="shared" si="665"/>
        <v>1</v>
      </c>
      <c r="AE556" s="242">
        <f t="shared" si="666"/>
        <v>10734</v>
      </c>
      <c r="AF556" s="154">
        <v>11939</v>
      </c>
      <c r="AG556" s="183">
        <f t="shared" si="667"/>
        <v>1</v>
      </c>
      <c r="AH556" s="154">
        <v>11634</v>
      </c>
      <c r="AI556" s="183">
        <f t="shared" si="660"/>
        <v>0</v>
      </c>
      <c r="AJ556" s="184">
        <v>211</v>
      </c>
      <c r="AK556" s="185">
        <f t="shared" si="668"/>
        <v>1</v>
      </c>
      <c r="AL556" s="154">
        <v>55</v>
      </c>
      <c r="AM556" s="183">
        <f t="shared" si="669"/>
        <v>0</v>
      </c>
      <c r="AN556" s="154">
        <v>51</v>
      </c>
      <c r="AO556" s="183">
        <f t="shared" si="670"/>
        <v>0</v>
      </c>
      <c r="AP556" s="186">
        <v>0</v>
      </c>
      <c r="AQ556" s="185">
        <f t="shared" si="671"/>
        <v>80</v>
      </c>
      <c r="AR556" s="154">
        <v>14991</v>
      </c>
      <c r="AS556" s="183">
        <f>+AT556-AT555</f>
        <v>204</v>
      </c>
      <c r="AT556" s="154">
        <v>10551</v>
      </c>
      <c r="AU556" s="183">
        <f t="shared" si="672"/>
        <v>10</v>
      </c>
      <c r="AV556" s="187">
        <v>686</v>
      </c>
      <c r="AW556" s="237">
        <f t="shared" si="652"/>
        <v>395</v>
      </c>
      <c r="AX556" s="236">
        <f t="shared" si="645"/>
        <v>44380</v>
      </c>
      <c r="AY556" s="6">
        <v>0</v>
      </c>
      <c r="AZ556" s="237">
        <f t="shared" si="702"/>
        <v>410</v>
      </c>
      <c r="BA556" s="237">
        <f t="shared" si="593"/>
        <v>339</v>
      </c>
      <c r="BB556" s="129">
        <v>0</v>
      </c>
      <c r="BC556" s="27">
        <f t="shared" si="673"/>
        <v>964</v>
      </c>
      <c r="BD556" s="237">
        <f t="shared" si="594"/>
        <v>374</v>
      </c>
      <c r="BE556" s="228">
        <f t="shared" si="674"/>
        <v>44380</v>
      </c>
      <c r="BF556" s="131">
        <f t="shared" si="659"/>
        <v>14</v>
      </c>
      <c r="BG556" s="131">
        <f t="shared" si="639"/>
        <v>6655</v>
      </c>
      <c r="BH556" s="228">
        <f t="shared" si="640"/>
        <v>44380</v>
      </c>
      <c r="BI556" s="131">
        <f t="shared" si="641"/>
        <v>6655</v>
      </c>
      <c r="BJ556" s="1">
        <f t="shared" si="642"/>
        <v>44380</v>
      </c>
      <c r="BK556">
        <f t="shared" si="696"/>
        <v>0</v>
      </c>
      <c r="BL556">
        <f t="shared" si="643"/>
        <v>18</v>
      </c>
      <c r="BM556">
        <f t="shared" si="693"/>
        <v>18</v>
      </c>
      <c r="BN556" s="1">
        <f t="shared" si="694"/>
        <v>44380</v>
      </c>
      <c r="BO556">
        <f t="shared" si="695"/>
        <v>10376</v>
      </c>
      <c r="BP556">
        <f t="shared" si="697"/>
        <v>5821</v>
      </c>
      <c r="BQ556" s="178">
        <f t="shared" si="676"/>
        <v>44380</v>
      </c>
      <c r="BR556">
        <f t="shared" si="677"/>
        <v>11939</v>
      </c>
      <c r="BS556">
        <f t="shared" si="678"/>
        <v>11634</v>
      </c>
      <c r="BT556">
        <f t="shared" si="679"/>
        <v>211</v>
      </c>
      <c r="BU556">
        <v>15</v>
      </c>
      <c r="BV556">
        <f t="shared" si="647"/>
        <v>1</v>
      </c>
      <c r="BW556">
        <f>+BW555+BV556</f>
        <v>789</v>
      </c>
      <c r="BX556" s="178">
        <f t="shared" si="680"/>
        <v>44380</v>
      </c>
      <c r="BY556">
        <f t="shared" si="681"/>
        <v>55</v>
      </c>
      <c r="BZ556">
        <f t="shared" si="682"/>
        <v>51</v>
      </c>
      <c r="CA556">
        <f t="shared" si="683"/>
        <v>0</v>
      </c>
      <c r="CB556" s="178">
        <f t="shared" si="684"/>
        <v>44380</v>
      </c>
      <c r="CC556">
        <f t="shared" si="685"/>
        <v>14991</v>
      </c>
      <c r="CD556">
        <f t="shared" si="686"/>
        <v>10551</v>
      </c>
      <c r="CE556">
        <f t="shared" si="687"/>
        <v>686</v>
      </c>
      <c r="CI556" s="178">
        <f t="shared" si="688"/>
        <v>44380</v>
      </c>
      <c r="CJ556">
        <f t="shared" si="689"/>
        <v>1</v>
      </c>
      <c r="CK556">
        <f t="shared" si="690"/>
        <v>1</v>
      </c>
      <c r="CL556" s="178">
        <f t="shared" si="691"/>
        <v>44380</v>
      </c>
      <c r="CM556">
        <f t="shared" si="692"/>
        <v>0</v>
      </c>
      <c r="CN556" s="1">
        <f t="shared" si="648"/>
        <v>44380</v>
      </c>
      <c r="CO556" s="281">
        <f t="shared" si="649"/>
        <v>1</v>
      </c>
      <c r="CP556" s="1">
        <f t="shared" si="650"/>
        <v>44380</v>
      </c>
      <c r="CQ556" s="282">
        <f t="shared" si="651"/>
        <v>0</v>
      </c>
      <c r="CR556" s="178">
        <f t="shared" si="698"/>
        <v>44380</v>
      </c>
      <c r="CS556">
        <f t="shared" si="699"/>
        <v>80</v>
      </c>
      <c r="CT556">
        <f t="shared" si="700"/>
        <v>10</v>
      </c>
      <c r="CU556">
        <f t="shared" si="701"/>
        <v>204</v>
      </c>
    </row>
    <row r="557" spans="1:99" ht="18" customHeight="1" x14ac:dyDescent="0.65">
      <c r="A557" s="178">
        <v>44381</v>
      </c>
      <c r="B557" s="239">
        <v>19</v>
      </c>
      <c r="C557" s="153">
        <f t="shared" si="646"/>
        <v>6674</v>
      </c>
      <c r="D557" s="153">
        <f t="shared" si="661"/>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1"/>
        <v>369</v>
      </c>
      <c r="Z557" s="75">
        <f t="shared" si="675"/>
        <v>44381</v>
      </c>
      <c r="AA557" s="229">
        <f t="shared" si="662"/>
        <v>27027</v>
      </c>
      <c r="AB557" s="229">
        <f t="shared" si="663"/>
        <v>22556</v>
      </c>
      <c r="AC557" s="230">
        <f t="shared" si="664"/>
        <v>899</v>
      </c>
      <c r="AD557" s="182">
        <f t="shared" si="665"/>
        <v>3</v>
      </c>
      <c r="AE557" s="242">
        <f t="shared" si="666"/>
        <v>10737</v>
      </c>
      <c r="AF557" s="154">
        <v>11942</v>
      </c>
      <c r="AG557" s="183">
        <f t="shared" si="667"/>
        <v>3</v>
      </c>
      <c r="AH557" s="154">
        <v>11637</v>
      </c>
      <c r="AI557" s="183">
        <f t="shared" si="660"/>
        <v>0</v>
      </c>
      <c r="AJ557" s="184">
        <v>211</v>
      </c>
      <c r="AK557" s="185">
        <f t="shared" si="668"/>
        <v>0</v>
      </c>
      <c r="AL557" s="154">
        <v>55</v>
      </c>
      <c r="AM557" s="183">
        <f t="shared" si="669"/>
        <v>0</v>
      </c>
      <c r="AN557" s="154">
        <v>51</v>
      </c>
      <c r="AO557" s="183">
        <f t="shared" si="670"/>
        <v>0</v>
      </c>
      <c r="AP557" s="186">
        <v>0</v>
      </c>
      <c r="AQ557" s="185">
        <f t="shared" si="671"/>
        <v>39</v>
      </c>
      <c r="AR557" s="154">
        <v>15030</v>
      </c>
      <c r="AS557" s="183">
        <f>+AT557-AT556</f>
        <v>317</v>
      </c>
      <c r="AT557" s="154">
        <v>10868</v>
      </c>
      <c r="AU557" s="183">
        <f t="shared" si="672"/>
        <v>2</v>
      </c>
      <c r="AV557" s="187">
        <v>688</v>
      </c>
      <c r="AW557" s="237">
        <f t="shared" si="652"/>
        <v>396</v>
      </c>
      <c r="AX557" s="236">
        <f t="shared" si="645"/>
        <v>44381</v>
      </c>
      <c r="AY557" s="6">
        <v>0</v>
      </c>
      <c r="AZ557" s="237">
        <f t="shared" si="702"/>
        <v>410</v>
      </c>
      <c r="BA557" s="237">
        <f t="shared" si="593"/>
        <v>340</v>
      </c>
      <c r="BB557" s="129">
        <v>0</v>
      </c>
      <c r="BC557" s="27">
        <f t="shared" ref="BC557:BC620" si="703">+BC556+BB557</f>
        <v>964</v>
      </c>
      <c r="BD557" s="237">
        <f t="shared" si="594"/>
        <v>375</v>
      </c>
      <c r="BE557" s="228">
        <f t="shared" si="674"/>
        <v>44381</v>
      </c>
      <c r="BF557" s="131">
        <f t="shared" si="659"/>
        <v>19</v>
      </c>
      <c r="BG557" s="131">
        <f t="shared" si="639"/>
        <v>6674</v>
      </c>
      <c r="BH557" s="228">
        <f t="shared" si="640"/>
        <v>44381</v>
      </c>
      <c r="BI557" s="131">
        <f t="shared" si="641"/>
        <v>6674</v>
      </c>
      <c r="BJ557" s="1">
        <f t="shared" si="642"/>
        <v>44381</v>
      </c>
      <c r="BK557">
        <f t="shared" si="696"/>
        <v>0</v>
      </c>
      <c r="BL557">
        <f t="shared" si="643"/>
        <v>14</v>
      </c>
      <c r="BM557">
        <f t="shared" si="693"/>
        <v>14</v>
      </c>
      <c r="BN557" s="1">
        <f t="shared" si="694"/>
        <v>44381</v>
      </c>
      <c r="BO557">
        <f t="shared" si="695"/>
        <v>10390</v>
      </c>
      <c r="BP557">
        <f t="shared" si="697"/>
        <v>5835</v>
      </c>
      <c r="BQ557" s="178">
        <f t="shared" si="676"/>
        <v>44381</v>
      </c>
      <c r="BR557">
        <f t="shared" si="677"/>
        <v>11942</v>
      </c>
      <c r="BS557">
        <f t="shared" si="678"/>
        <v>11637</v>
      </c>
      <c r="BT557">
        <f t="shared" si="679"/>
        <v>211</v>
      </c>
      <c r="BU557">
        <v>15</v>
      </c>
      <c r="BV557">
        <f t="shared" si="647"/>
        <v>3</v>
      </c>
      <c r="BW557">
        <f>+BW556+BV557</f>
        <v>792</v>
      </c>
      <c r="BX557" s="178">
        <f t="shared" si="680"/>
        <v>44381</v>
      </c>
      <c r="BY557">
        <f t="shared" si="681"/>
        <v>55</v>
      </c>
      <c r="BZ557">
        <f t="shared" si="682"/>
        <v>51</v>
      </c>
      <c r="CA557">
        <f t="shared" si="683"/>
        <v>0</v>
      </c>
      <c r="CB557" s="178">
        <f t="shared" si="684"/>
        <v>44381</v>
      </c>
      <c r="CC557">
        <f t="shared" si="685"/>
        <v>15030</v>
      </c>
      <c r="CD557">
        <f t="shared" si="686"/>
        <v>10868</v>
      </c>
      <c r="CE557">
        <f t="shared" si="687"/>
        <v>688</v>
      </c>
      <c r="CI557" s="178">
        <f t="shared" si="688"/>
        <v>44381</v>
      </c>
      <c r="CJ557">
        <f t="shared" si="689"/>
        <v>3</v>
      </c>
      <c r="CK557">
        <f t="shared" si="690"/>
        <v>3</v>
      </c>
      <c r="CL557" s="178">
        <f t="shared" si="691"/>
        <v>44381</v>
      </c>
      <c r="CM557">
        <f t="shared" si="692"/>
        <v>0</v>
      </c>
      <c r="CN557" s="1">
        <f t="shared" si="648"/>
        <v>44381</v>
      </c>
      <c r="CO557" s="281">
        <f t="shared" si="649"/>
        <v>3</v>
      </c>
      <c r="CP557" s="1">
        <f t="shared" si="650"/>
        <v>44381</v>
      </c>
      <c r="CQ557" s="282">
        <f t="shared" si="651"/>
        <v>0</v>
      </c>
      <c r="CR557" s="178">
        <f t="shared" si="698"/>
        <v>44381</v>
      </c>
      <c r="CS557">
        <f t="shared" si="699"/>
        <v>39</v>
      </c>
      <c r="CT557">
        <f t="shared" si="700"/>
        <v>2</v>
      </c>
      <c r="CU557">
        <f t="shared" si="701"/>
        <v>317</v>
      </c>
    </row>
    <row r="558" spans="1:99" ht="18" customHeight="1" x14ac:dyDescent="0.65">
      <c r="A558" s="178">
        <v>44382</v>
      </c>
      <c r="B558" s="239">
        <v>20</v>
      </c>
      <c r="C558" s="153">
        <f t="shared" si="646"/>
        <v>6694</v>
      </c>
      <c r="D558" s="153">
        <f t="shared" si="661"/>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04">+Y557+1</f>
        <v>370</v>
      </c>
      <c r="Z558" s="75">
        <f t="shared" si="675"/>
        <v>44382</v>
      </c>
      <c r="AA558" s="229">
        <f t="shared" si="662"/>
        <v>27059</v>
      </c>
      <c r="AB558" s="229">
        <f t="shared" si="663"/>
        <v>22697</v>
      </c>
      <c r="AC558" s="230">
        <f t="shared" si="664"/>
        <v>900</v>
      </c>
      <c r="AD558" s="182">
        <f t="shared" ref="AD558:AD563" si="705">+AF558-AF557</f>
        <v>1</v>
      </c>
      <c r="AE558" s="242">
        <f t="shared" ref="AE558:AE563" si="706">+AE557+AD558</f>
        <v>10738</v>
      </c>
      <c r="AF558" s="154">
        <v>11943</v>
      </c>
      <c r="AG558" s="183">
        <f t="shared" ref="AG558:AG565" si="707">+AH558-AH557</f>
        <v>1</v>
      </c>
      <c r="AH558" s="154">
        <v>11638</v>
      </c>
      <c r="AI558" s="183">
        <f t="shared" ref="AI558:AI564" si="708">+AJ558-AJ557</f>
        <v>1</v>
      </c>
      <c r="AJ558" s="184">
        <v>212</v>
      </c>
      <c r="AK558" s="185">
        <f t="shared" ref="AK558:AK564" si="709">+AL558-AL557</f>
        <v>0</v>
      </c>
      <c r="AL558" s="154">
        <v>55</v>
      </c>
      <c r="AM558" s="183">
        <f t="shared" ref="AM558:AM564" si="710">+AN558-AN557</f>
        <v>0</v>
      </c>
      <c r="AN558" s="154">
        <v>51</v>
      </c>
      <c r="AO558" s="183">
        <f t="shared" ref="AO558:AO564" si="711">+AP558-AP557</f>
        <v>0</v>
      </c>
      <c r="AP558" s="186">
        <v>0</v>
      </c>
      <c r="AQ558" s="185">
        <f t="shared" ref="AQ558:AQ564" si="712">+AR558-AR557</f>
        <v>31</v>
      </c>
      <c r="AR558" s="154">
        <v>15061</v>
      </c>
      <c r="AS558" s="183">
        <f t="shared" ref="AS558:AS564" si="713">+AT558-AT557</f>
        <v>140</v>
      </c>
      <c r="AT558" s="154">
        <v>11008</v>
      </c>
      <c r="AU558" s="183">
        <f t="shared" ref="AU558:AU564" si="714">+AV558-AV557</f>
        <v>0</v>
      </c>
      <c r="AV558" s="187">
        <v>688</v>
      </c>
      <c r="AW558" s="237">
        <f t="shared" ref="AW558:AW669" si="715">+AW557+1</f>
        <v>397</v>
      </c>
      <c r="AX558" s="236">
        <f t="shared" si="645"/>
        <v>44382</v>
      </c>
      <c r="AY558" s="6">
        <v>0</v>
      </c>
      <c r="AZ558" s="237">
        <f t="shared" si="702"/>
        <v>410</v>
      </c>
      <c r="BA558" s="237">
        <f t="shared" ref="BA558:BA563" si="716">+BA557+1</f>
        <v>341</v>
      </c>
      <c r="BB558" s="129">
        <v>0</v>
      </c>
      <c r="BC558" s="27">
        <f t="shared" si="703"/>
        <v>964</v>
      </c>
      <c r="BD558" s="237">
        <f t="shared" ref="BD558:BD563" si="717">+BD557+1</f>
        <v>376</v>
      </c>
      <c r="BE558" s="228">
        <f t="shared" si="674"/>
        <v>44382</v>
      </c>
      <c r="BF558" s="131">
        <f t="shared" si="659"/>
        <v>20</v>
      </c>
      <c r="BG558" s="131">
        <f t="shared" si="639"/>
        <v>6694</v>
      </c>
      <c r="BH558" s="228">
        <f t="shared" si="640"/>
        <v>44382</v>
      </c>
      <c r="BI558" s="131">
        <f t="shared" si="641"/>
        <v>6694</v>
      </c>
      <c r="BJ558" s="1">
        <f t="shared" si="642"/>
        <v>44382</v>
      </c>
      <c r="BK558">
        <f t="shared" si="696"/>
        <v>2</v>
      </c>
      <c r="BL558">
        <f t="shared" si="643"/>
        <v>23</v>
      </c>
      <c r="BM558">
        <f t="shared" si="693"/>
        <v>25</v>
      </c>
      <c r="BN558" s="1">
        <f t="shared" si="694"/>
        <v>44382</v>
      </c>
      <c r="BO558">
        <f t="shared" si="695"/>
        <v>10415</v>
      </c>
      <c r="BP558">
        <f t="shared" si="697"/>
        <v>5858</v>
      </c>
      <c r="BQ558" s="178">
        <f t="shared" si="676"/>
        <v>44382</v>
      </c>
      <c r="BR558">
        <f t="shared" si="677"/>
        <v>11943</v>
      </c>
      <c r="BS558">
        <f t="shared" si="678"/>
        <v>11638</v>
      </c>
      <c r="BT558">
        <f t="shared" si="679"/>
        <v>212</v>
      </c>
      <c r="BU558">
        <v>15</v>
      </c>
      <c r="BV558">
        <f t="shared" si="647"/>
        <v>1</v>
      </c>
      <c r="BW558">
        <f t="shared" ref="BW558:BW563" si="718">+BW557+BV558</f>
        <v>793</v>
      </c>
      <c r="BX558" s="178">
        <f t="shared" si="680"/>
        <v>44382</v>
      </c>
      <c r="BY558">
        <f t="shared" si="681"/>
        <v>55</v>
      </c>
      <c r="BZ558">
        <f t="shared" si="682"/>
        <v>51</v>
      </c>
      <c r="CA558">
        <f t="shared" si="683"/>
        <v>0</v>
      </c>
      <c r="CB558" s="178">
        <f t="shared" si="684"/>
        <v>44382</v>
      </c>
      <c r="CC558">
        <f t="shared" si="685"/>
        <v>15061</v>
      </c>
      <c r="CD558">
        <f t="shared" si="686"/>
        <v>11008</v>
      </c>
      <c r="CE558">
        <f t="shared" si="687"/>
        <v>688</v>
      </c>
      <c r="CI558" s="178">
        <f t="shared" si="688"/>
        <v>44382</v>
      </c>
      <c r="CJ558">
        <f t="shared" si="689"/>
        <v>1</v>
      </c>
      <c r="CK558">
        <f t="shared" si="690"/>
        <v>1</v>
      </c>
      <c r="CL558" s="178">
        <f t="shared" si="691"/>
        <v>44382</v>
      </c>
      <c r="CM558">
        <f t="shared" si="692"/>
        <v>1</v>
      </c>
      <c r="CN558" s="1">
        <f t="shared" si="648"/>
        <v>44382</v>
      </c>
      <c r="CO558" s="281">
        <f t="shared" si="649"/>
        <v>1</v>
      </c>
      <c r="CP558" s="1">
        <f t="shared" si="650"/>
        <v>44382</v>
      </c>
      <c r="CQ558" s="282">
        <f t="shared" si="651"/>
        <v>1</v>
      </c>
      <c r="CR558" s="178">
        <f t="shared" si="698"/>
        <v>44382</v>
      </c>
      <c r="CS558">
        <f t="shared" si="699"/>
        <v>31</v>
      </c>
      <c r="CT558">
        <f t="shared" si="700"/>
        <v>0</v>
      </c>
      <c r="CU558">
        <f t="shared" si="701"/>
        <v>140</v>
      </c>
    </row>
    <row r="559" spans="1:99" ht="18" customHeight="1" x14ac:dyDescent="0.65">
      <c r="A559" s="178">
        <v>44383</v>
      </c>
      <c r="B559" s="239">
        <v>42</v>
      </c>
      <c r="C559" s="153">
        <f t="shared" si="646"/>
        <v>6736</v>
      </c>
      <c r="D559" s="153">
        <f t="shared" si="661"/>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04"/>
        <v>371</v>
      </c>
      <c r="Z559" s="75">
        <f t="shared" si="675"/>
        <v>44383</v>
      </c>
      <c r="AA559" s="229">
        <f t="shared" si="662"/>
        <v>27087</v>
      </c>
      <c r="AB559" s="229">
        <f t="shared" si="663"/>
        <v>22874</v>
      </c>
      <c r="AC559" s="230">
        <f t="shared" si="664"/>
        <v>918</v>
      </c>
      <c r="AD559" s="182">
        <f t="shared" si="705"/>
        <v>1</v>
      </c>
      <c r="AE559" s="242">
        <f t="shared" si="706"/>
        <v>10739</v>
      </c>
      <c r="AF559" s="154">
        <v>11944</v>
      </c>
      <c r="AG559" s="183">
        <f t="shared" si="707"/>
        <v>4</v>
      </c>
      <c r="AH559" s="154">
        <v>11642</v>
      </c>
      <c r="AI559" s="183">
        <f t="shared" si="708"/>
        <v>0</v>
      </c>
      <c r="AJ559" s="184">
        <v>212</v>
      </c>
      <c r="AK559" s="185">
        <f t="shared" si="709"/>
        <v>0</v>
      </c>
      <c r="AL559" s="154">
        <v>55</v>
      </c>
      <c r="AM559" s="183">
        <f t="shared" si="710"/>
        <v>1</v>
      </c>
      <c r="AN559" s="154">
        <v>52</v>
      </c>
      <c r="AO559" s="183">
        <f t="shared" si="711"/>
        <v>0</v>
      </c>
      <c r="AP559" s="186">
        <v>0</v>
      </c>
      <c r="AQ559" s="185">
        <f t="shared" si="712"/>
        <v>27</v>
      </c>
      <c r="AR559" s="154">
        <v>15088</v>
      </c>
      <c r="AS559" s="183">
        <f t="shared" si="713"/>
        <v>172</v>
      </c>
      <c r="AT559" s="154">
        <v>11180</v>
      </c>
      <c r="AU559" s="183">
        <f t="shared" si="714"/>
        <v>18</v>
      </c>
      <c r="AV559" s="187">
        <v>706</v>
      </c>
      <c r="AW559" s="237">
        <f t="shared" si="715"/>
        <v>398</v>
      </c>
      <c r="AX559" s="236">
        <f t="shared" si="645"/>
        <v>44383</v>
      </c>
      <c r="AY559" s="6">
        <v>0</v>
      </c>
      <c r="AZ559" s="237">
        <f t="shared" si="702"/>
        <v>410</v>
      </c>
      <c r="BA559" s="237">
        <f t="shared" si="716"/>
        <v>342</v>
      </c>
      <c r="BB559" s="129">
        <v>0</v>
      </c>
      <c r="BC559" s="27">
        <f t="shared" si="703"/>
        <v>964</v>
      </c>
      <c r="BD559" s="237">
        <f t="shared" si="717"/>
        <v>377</v>
      </c>
      <c r="BE559" s="228">
        <f t="shared" si="674"/>
        <v>44383</v>
      </c>
      <c r="BF559" s="131">
        <f t="shared" si="659"/>
        <v>42</v>
      </c>
      <c r="BG559" s="131">
        <f t="shared" si="639"/>
        <v>6736</v>
      </c>
      <c r="BH559" s="228">
        <f t="shared" si="640"/>
        <v>44383</v>
      </c>
      <c r="BI559" s="131">
        <f t="shared" si="641"/>
        <v>6736</v>
      </c>
      <c r="BJ559" s="1">
        <f t="shared" si="642"/>
        <v>44383</v>
      </c>
      <c r="BK559">
        <f t="shared" si="696"/>
        <v>2</v>
      </c>
      <c r="BL559">
        <f t="shared" si="643"/>
        <v>39</v>
      </c>
      <c r="BM559">
        <f t="shared" si="693"/>
        <v>41</v>
      </c>
      <c r="BN559" s="1">
        <f t="shared" si="694"/>
        <v>44383</v>
      </c>
      <c r="BO559">
        <f t="shared" si="695"/>
        <v>10456</v>
      </c>
      <c r="BP559">
        <f t="shared" si="697"/>
        <v>5897</v>
      </c>
      <c r="BQ559" s="178">
        <f t="shared" si="676"/>
        <v>44383</v>
      </c>
      <c r="BR559">
        <f t="shared" si="677"/>
        <v>11944</v>
      </c>
      <c r="BS559">
        <f t="shared" si="678"/>
        <v>11642</v>
      </c>
      <c r="BT559">
        <f t="shared" si="679"/>
        <v>212</v>
      </c>
      <c r="BU559">
        <v>15</v>
      </c>
      <c r="BV559">
        <f t="shared" si="647"/>
        <v>1</v>
      </c>
      <c r="BW559">
        <f t="shared" si="718"/>
        <v>794</v>
      </c>
      <c r="BX559" s="178">
        <f t="shared" si="680"/>
        <v>44383</v>
      </c>
      <c r="BY559">
        <f t="shared" si="681"/>
        <v>55</v>
      </c>
      <c r="BZ559">
        <f t="shared" si="682"/>
        <v>52</v>
      </c>
      <c r="CA559">
        <f t="shared" si="683"/>
        <v>0</v>
      </c>
      <c r="CB559" s="178">
        <f t="shared" si="684"/>
        <v>44383</v>
      </c>
      <c r="CC559">
        <f t="shared" si="685"/>
        <v>15088</v>
      </c>
      <c r="CD559">
        <f t="shared" si="686"/>
        <v>11180</v>
      </c>
      <c r="CE559">
        <f t="shared" si="687"/>
        <v>706</v>
      </c>
      <c r="CI559" s="178">
        <f t="shared" si="688"/>
        <v>44383</v>
      </c>
      <c r="CJ559">
        <f t="shared" si="689"/>
        <v>1</v>
      </c>
      <c r="CK559">
        <f t="shared" si="690"/>
        <v>4</v>
      </c>
      <c r="CL559" s="178">
        <f t="shared" si="691"/>
        <v>44383</v>
      </c>
      <c r="CM559">
        <f t="shared" si="692"/>
        <v>0</v>
      </c>
      <c r="CN559" s="1">
        <f t="shared" si="648"/>
        <v>44383</v>
      </c>
      <c r="CO559" s="281">
        <f t="shared" si="649"/>
        <v>1</v>
      </c>
      <c r="CP559" s="1">
        <f t="shared" si="650"/>
        <v>44383</v>
      </c>
      <c r="CQ559" s="282">
        <f t="shared" si="651"/>
        <v>0</v>
      </c>
      <c r="CR559" s="178">
        <f t="shared" si="698"/>
        <v>44383</v>
      </c>
      <c r="CS559">
        <f t="shared" si="699"/>
        <v>27</v>
      </c>
      <c r="CT559">
        <f t="shared" si="700"/>
        <v>18</v>
      </c>
      <c r="CU559">
        <f t="shared" si="701"/>
        <v>172</v>
      </c>
    </row>
    <row r="560" spans="1:99" ht="18" customHeight="1" x14ac:dyDescent="0.65">
      <c r="A560" s="178">
        <v>44384</v>
      </c>
      <c r="B560" s="239">
        <v>15</v>
      </c>
      <c r="C560" s="153">
        <f t="shared" si="646"/>
        <v>6751</v>
      </c>
      <c r="D560" s="153">
        <f t="shared" si="661"/>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04"/>
        <v>372</v>
      </c>
      <c r="Z560" s="75">
        <f t="shared" si="675"/>
        <v>44384</v>
      </c>
      <c r="AA560" s="229">
        <f t="shared" si="662"/>
        <v>27128</v>
      </c>
      <c r="AB560" s="229">
        <f t="shared" si="663"/>
        <v>22973</v>
      </c>
      <c r="AC560" s="230">
        <f t="shared" si="664"/>
        <v>927</v>
      </c>
      <c r="AD560" s="182">
        <f t="shared" si="705"/>
        <v>1</v>
      </c>
      <c r="AE560" s="242">
        <f t="shared" si="706"/>
        <v>10740</v>
      </c>
      <c r="AF560" s="154">
        <v>11945</v>
      </c>
      <c r="AG560" s="183">
        <f t="shared" si="707"/>
        <v>1</v>
      </c>
      <c r="AH560" s="154">
        <v>11643</v>
      </c>
      <c r="AI560" s="183">
        <f t="shared" si="708"/>
        <v>0</v>
      </c>
      <c r="AJ560" s="184">
        <v>212</v>
      </c>
      <c r="AK560" s="185">
        <f t="shared" si="709"/>
        <v>0</v>
      </c>
      <c r="AL560" s="154">
        <v>55</v>
      </c>
      <c r="AM560" s="183">
        <f t="shared" si="710"/>
        <v>1</v>
      </c>
      <c r="AN560" s="154">
        <v>53</v>
      </c>
      <c r="AO560" s="183">
        <f t="shared" si="711"/>
        <v>0</v>
      </c>
      <c r="AP560" s="186">
        <v>0</v>
      </c>
      <c r="AQ560" s="185">
        <f t="shared" si="712"/>
        <v>40</v>
      </c>
      <c r="AR560" s="154">
        <v>15128</v>
      </c>
      <c r="AS560" s="183">
        <f t="shared" si="713"/>
        <v>97</v>
      </c>
      <c r="AT560" s="154">
        <v>11277</v>
      </c>
      <c r="AU560" s="183">
        <f t="shared" si="714"/>
        <v>9</v>
      </c>
      <c r="AV560" s="187">
        <v>715</v>
      </c>
      <c r="AW560" s="237">
        <f t="shared" si="715"/>
        <v>399</v>
      </c>
      <c r="AX560" s="236">
        <f t="shared" si="645"/>
        <v>44384</v>
      </c>
      <c r="AY560" s="6">
        <v>0</v>
      </c>
      <c r="AZ560" s="237">
        <f t="shared" si="702"/>
        <v>410</v>
      </c>
      <c r="BA560" s="237">
        <f t="shared" si="716"/>
        <v>343</v>
      </c>
      <c r="BB560" s="129">
        <v>0</v>
      </c>
      <c r="BC560" s="27">
        <f t="shared" si="703"/>
        <v>964</v>
      </c>
      <c r="BD560" s="237">
        <f t="shared" si="717"/>
        <v>378</v>
      </c>
      <c r="BE560" s="228">
        <f t="shared" si="674"/>
        <v>44384</v>
      </c>
      <c r="BF560" s="131">
        <f t="shared" si="659"/>
        <v>15</v>
      </c>
      <c r="BG560" s="131">
        <f t="shared" si="639"/>
        <v>6751</v>
      </c>
      <c r="BH560" s="228">
        <f t="shared" si="640"/>
        <v>44384</v>
      </c>
      <c r="BI560" s="131">
        <f t="shared" si="641"/>
        <v>6751</v>
      </c>
      <c r="BJ560" s="1">
        <f t="shared" si="642"/>
        <v>44384</v>
      </c>
      <c r="BK560">
        <f t="shared" si="696"/>
        <v>0</v>
      </c>
      <c r="BL560">
        <f t="shared" si="643"/>
        <v>10</v>
      </c>
      <c r="BM560">
        <f t="shared" si="693"/>
        <v>10</v>
      </c>
      <c r="BN560" s="1">
        <f t="shared" si="694"/>
        <v>44384</v>
      </c>
      <c r="BO560">
        <f t="shared" si="695"/>
        <v>10466</v>
      </c>
      <c r="BP560">
        <f t="shared" si="697"/>
        <v>5907</v>
      </c>
      <c r="BQ560" s="178">
        <f t="shared" si="676"/>
        <v>44384</v>
      </c>
      <c r="BR560">
        <f t="shared" si="677"/>
        <v>11945</v>
      </c>
      <c r="BS560">
        <f t="shared" si="678"/>
        <v>11643</v>
      </c>
      <c r="BT560">
        <f t="shared" si="679"/>
        <v>212</v>
      </c>
      <c r="BU560">
        <v>15</v>
      </c>
      <c r="BV560">
        <f t="shared" si="647"/>
        <v>1</v>
      </c>
      <c r="BW560">
        <f t="shared" si="718"/>
        <v>795</v>
      </c>
      <c r="BX560" s="178">
        <f t="shared" si="680"/>
        <v>44384</v>
      </c>
      <c r="BY560">
        <f t="shared" si="681"/>
        <v>55</v>
      </c>
      <c r="BZ560">
        <f t="shared" si="682"/>
        <v>53</v>
      </c>
      <c r="CA560">
        <f t="shared" si="683"/>
        <v>0</v>
      </c>
      <c r="CB560" s="178">
        <f t="shared" si="684"/>
        <v>44384</v>
      </c>
      <c r="CC560">
        <f t="shared" si="685"/>
        <v>15128</v>
      </c>
      <c r="CD560">
        <f t="shared" si="686"/>
        <v>11277</v>
      </c>
      <c r="CE560">
        <f t="shared" si="687"/>
        <v>715</v>
      </c>
      <c r="CI560" s="178">
        <f t="shared" si="688"/>
        <v>44384</v>
      </c>
      <c r="CJ560">
        <f t="shared" si="689"/>
        <v>1</v>
      </c>
      <c r="CK560">
        <f t="shared" si="690"/>
        <v>1</v>
      </c>
      <c r="CL560" s="178">
        <f t="shared" si="691"/>
        <v>44384</v>
      </c>
      <c r="CM560">
        <f t="shared" si="692"/>
        <v>0</v>
      </c>
      <c r="CN560" s="1">
        <f t="shared" si="648"/>
        <v>44384</v>
      </c>
      <c r="CO560" s="281">
        <f t="shared" si="649"/>
        <v>1</v>
      </c>
      <c r="CP560" s="1">
        <f t="shared" si="650"/>
        <v>44384</v>
      </c>
      <c r="CQ560" s="282">
        <f t="shared" si="651"/>
        <v>0</v>
      </c>
      <c r="CR560" s="178">
        <f t="shared" si="698"/>
        <v>44384</v>
      </c>
      <c r="CS560">
        <f t="shared" si="699"/>
        <v>40</v>
      </c>
      <c r="CT560">
        <f t="shared" si="700"/>
        <v>9</v>
      </c>
      <c r="CU560">
        <f t="shared" si="701"/>
        <v>97</v>
      </c>
    </row>
    <row r="561" spans="1:99" ht="18" customHeight="1" x14ac:dyDescent="0.65">
      <c r="A561" s="178">
        <v>44385</v>
      </c>
      <c r="B561" s="239">
        <v>15</v>
      </c>
      <c r="C561" s="153">
        <f t="shared" si="646"/>
        <v>6766</v>
      </c>
      <c r="D561" s="153">
        <f t="shared" si="661"/>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04"/>
        <v>373</v>
      </c>
      <c r="Z561" s="75">
        <f t="shared" si="675"/>
        <v>44385</v>
      </c>
      <c r="AA561" s="229">
        <f t="shared" si="662"/>
        <v>27152</v>
      </c>
      <c r="AB561" s="229">
        <f t="shared" si="663"/>
        <v>23157</v>
      </c>
      <c r="AC561" s="230">
        <f t="shared" si="664"/>
        <v>930</v>
      </c>
      <c r="AD561" s="182">
        <f t="shared" si="705"/>
        <v>3</v>
      </c>
      <c r="AE561" s="242">
        <f t="shared" si="706"/>
        <v>10743</v>
      </c>
      <c r="AF561" s="154">
        <v>11948</v>
      </c>
      <c r="AG561" s="183">
        <f t="shared" si="707"/>
        <v>5</v>
      </c>
      <c r="AH561" s="154">
        <v>11648</v>
      </c>
      <c r="AI561" s="183">
        <f t="shared" si="708"/>
        <v>0</v>
      </c>
      <c r="AJ561" s="184">
        <v>212</v>
      </c>
      <c r="AK561" s="185">
        <f t="shared" si="709"/>
        <v>0</v>
      </c>
      <c r="AL561" s="154">
        <v>55</v>
      </c>
      <c r="AM561" s="183">
        <f t="shared" si="710"/>
        <v>0</v>
      </c>
      <c r="AN561" s="154">
        <v>53</v>
      </c>
      <c r="AO561" s="183">
        <f t="shared" si="711"/>
        <v>0</v>
      </c>
      <c r="AP561" s="186">
        <v>0</v>
      </c>
      <c r="AQ561" s="185">
        <f t="shared" si="712"/>
        <v>21</v>
      </c>
      <c r="AR561" s="154">
        <v>15149</v>
      </c>
      <c r="AS561" s="183">
        <f t="shared" si="713"/>
        <v>179</v>
      </c>
      <c r="AT561" s="154">
        <v>11456</v>
      </c>
      <c r="AU561" s="183">
        <f t="shared" si="714"/>
        <v>3</v>
      </c>
      <c r="AV561" s="187">
        <v>718</v>
      </c>
      <c r="AW561" s="237">
        <f t="shared" si="715"/>
        <v>400</v>
      </c>
      <c r="AX561" s="236">
        <f t="shared" si="645"/>
        <v>44385</v>
      </c>
      <c r="AY561" s="6">
        <v>0</v>
      </c>
      <c r="AZ561" s="237">
        <f t="shared" si="702"/>
        <v>410</v>
      </c>
      <c r="BA561" s="237">
        <f t="shared" si="716"/>
        <v>344</v>
      </c>
      <c r="BB561" s="129">
        <v>0</v>
      </c>
      <c r="BC561" s="27">
        <f t="shared" si="703"/>
        <v>964</v>
      </c>
      <c r="BD561" s="237">
        <f t="shared" si="717"/>
        <v>379</v>
      </c>
      <c r="BE561" s="228">
        <f t="shared" si="674"/>
        <v>44385</v>
      </c>
      <c r="BF561" s="131">
        <f t="shared" si="659"/>
        <v>15</v>
      </c>
      <c r="BG561" s="131">
        <f t="shared" si="639"/>
        <v>6766</v>
      </c>
      <c r="BH561" s="228">
        <f t="shared" si="640"/>
        <v>44385</v>
      </c>
      <c r="BI561" s="131">
        <f t="shared" si="641"/>
        <v>6766</v>
      </c>
      <c r="BJ561" s="1">
        <f t="shared" si="642"/>
        <v>44385</v>
      </c>
      <c r="BK561">
        <f t="shared" si="696"/>
        <v>0</v>
      </c>
      <c r="BL561">
        <f t="shared" si="643"/>
        <v>22</v>
      </c>
      <c r="BM561">
        <f t="shared" si="693"/>
        <v>22</v>
      </c>
      <c r="BN561" s="1">
        <f t="shared" si="694"/>
        <v>44385</v>
      </c>
      <c r="BO561">
        <f t="shared" si="695"/>
        <v>10488</v>
      </c>
      <c r="BP561">
        <f t="shared" si="697"/>
        <v>5929</v>
      </c>
      <c r="BQ561" s="178">
        <f t="shared" si="676"/>
        <v>44385</v>
      </c>
      <c r="BR561">
        <f t="shared" si="677"/>
        <v>11948</v>
      </c>
      <c r="BS561">
        <f t="shared" si="678"/>
        <v>11648</v>
      </c>
      <c r="BT561">
        <f t="shared" si="679"/>
        <v>212</v>
      </c>
      <c r="BU561">
        <v>15</v>
      </c>
      <c r="BV561">
        <f t="shared" si="647"/>
        <v>3</v>
      </c>
      <c r="BW561">
        <f t="shared" si="718"/>
        <v>798</v>
      </c>
      <c r="BX561" s="178">
        <f t="shared" si="680"/>
        <v>44385</v>
      </c>
      <c r="BY561">
        <f t="shared" si="681"/>
        <v>55</v>
      </c>
      <c r="BZ561">
        <f t="shared" si="682"/>
        <v>53</v>
      </c>
      <c r="CA561">
        <f t="shared" si="683"/>
        <v>0</v>
      </c>
      <c r="CB561" s="178">
        <f t="shared" si="684"/>
        <v>44385</v>
      </c>
      <c r="CC561">
        <f t="shared" si="685"/>
        <v>15149</v>
      </c>
      <c r="CD561">
        <f t="shared" si="686"/>
        <v>11456</v>
      </c>
      <c r="CE561">
        <f t="shared" si="687"/>
        <v>718</v>
      </c>
      <c r="CI561" s="178">
        <f t="shared" si="688"/>
        <v>44385</v>
      </c>
      <c r="CJ561">
        <f t="shared" si="689"/>
        <v>3</v>
      </c>
      <c r="CK561">
        <f t="shared" si="690"/>
        <v>5</v>
      </c>
      <c r="CL561" s="178">
        <f t="shared" si="691"/>
        <v>44385</v>
      </c>
      <c r="CM561">
        <f t="shared" si="692"/>
        <v>0</v>
      </c>
      <c r="CN561" s="1">
        <f t="shared" si="648"/>
        <v>44385</v>
      </c>
      <c r="CO561" s="281">
        <f t="shared" si="649"/>
        <v>3</v>
      </c>
      <c r="CP561" s="1">
        <f t="shared" si="650"/>
        <v>44385</v>
      </c>
      <c r="CQ561" s="282">
        <f t="shared" si="651"/>
        <v>0</v>
      </c>
      <c r="CR561" s="178">
        <f t="shared" si="698"/>
        <v>44385</v>
      </c>
      <c r="CS561">
        <f t="shared" si="699"/>
        <v>21</v>
      </c>
      <c r="CT561">
        <f t="shared" si="700"/>
        <v>3</v>
      </c>
      <c r="CU561">
        <f t="shared" si="701"/>
        <v>179</v>
      </c>
    </row>
    <row r="562" spans="1:99" ht="18" customHeight="1" x14ac:dyDescent="0.65">
      <c r="A562" s="178">
        <v>44386</v>
      </c>
      <c r="B562" s="239">
        <v>19</v>
      </c>
      <c r="C562" s="153">
        <f t="shared" si="646"/>
        <v>6785</v>
      </c>
      <c r="D562" s="153">
        <f t="shared" si="661"/>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04"/>
        <v>374</v>
      </c>
      <c r="Z562" s="75">
        <f t="shared" si="675"/>
        <v>44386</v>
      </c>
      <c r="AA562" s="229">
        <f t="shared" si="662"/>
        <v>27189</v>
      </c>
      <c r="AB562" s="229">
        <f t="shared" si="663"/>
        <v>23237</v>
      </c>
      <c r="AC562" s="230">
        <f t="shared" si="664"/>
        <v>942</v>
      </c>
      <c r="AD562" s="182">
        <f t="shared" si="705"/>
        <v>1</v>
      </c>
      <c r="AE562" s="242">
        <f t="shared" si="706"/>
        <v>10744</v>
      </c>
      <c r="AF562" s="154">
        <v>11949</v>
      </c>
      <c r="AG562" s="183">
        <f t="shared" si="707"/>
        <v>0</v>
      </c>
      <c r="AH562" s="154">
        <v>11648</v>
      </c>
      <c r="AI562" s="183">
        <f t="shared" si="708"/>
        <v>0</v>
      </c>
      <c r="AJ562" s="184">
        <v>212</v>
      </c>
      <c r="AK562" s="185">
        <f t="shared" si="709"/>
        <v>0</v>
      </c>
      <c r="AL562" s="154">
        <v>55</v>
      </c>
      <c r="AM562" s="183">
        <f t="shared" si="710"/>
        <v>0</v>
      </c>
      <c r="AN562" s="154">
        <v>53</v>
      </c>
      <c r="AO562" s="183">
        <f t="shared" si="711"/>
        <v>0</v>
      </c>
      <c r="AP562" s="186">
        <v>0</v>
      </c>
      <c r="AQ562" s="185">
        <f t="shared" si="712"/>
        <v>36</v>
      </c>
      <c r="AR562" s="154">
        <v>15185</v>
      </c>
      <c r="AS562" s="183">
        <f t="shared" si="713"/>
        <v>80</v>
      </c>
      <c r="AT562" s="154">
        <v>11536</v>
      </c>
      <c r="AU562" s="183">
        <f t="shared" si="714"/>
        <v>12</v>
      </c>
      <c r="AV562" s="187">
        <v>730</v>
      </c>
      <c r="AW562" s="237">
        <f t="shared" si="715"/>
        <v>401</v>
      </c>
      <c r="AX562" s="236">
        <f t="shared" si="645"/>
        <v>44386</v>
      </c>
      <c r="AY562" s="6">
        <v>0</v>
      </c>
      <c r="AZ562" s="237">
        <f t="shared" si="702"/>
        <v>410</v>
      </c>
      <c r="BA562" s="237">
        <f t="shared" si="716"/>
        <v>345</v>
      </c>
      <c r="BB562" s="129">
        <v>0</v>
      </c>
      <c r="BC562" s="27">
        <f t="shared" si="703"/>
        <v>964</v>
      </c>
      <c r="BD562" s="237">
        <f t="shared" si="717"/>
        <v>380</v>
      </c>
      <c r="BE562" s="228">
        <f t="shared" si="674"/>
        <v>44386</v>
      </c>
      <c r="BF562" s="131">
        <f t="shared" si="659"/>
        <v>19</v>
      </c>
      <c r="BG562" s="131">
        <f t="shared" si="639"/>
        <v>6785</v>
      </c>
      <c r="BH562" s="228">
        <f t="shared" si="640"/>
        <v>44386</v>
      </c>
      <c r="BI562" s="131">
        <f t="shared" si="641"/>
        <v>6785</v>
      </c>
      <c r="BJ562" s="1">
        <f t="shared" si="642"/>
        <v>44386</v>
      </c>
      <c r="BK562">
        <f t="shared" si="696"/>
        <v>3</v>
      </c>
      <c r="BL562">
        <f t="shared" si="643"/>
        <v>13</v>
      </c>
      <c r="BM562">
        <f t="shared" si="693"/>
        <v>16</v>
      </c>
      <c r="BN562" s="1">
        <f t="shared" si="694"/>
        <v>44386</v>
      </c>
      <c r="BO562">
        <f t="shared" si="695"/>
        <v>10504</v>
      </c>
      <c r="BP562">
        <f t="shared" si="697"/>
        <v>5942</v>
      </c>
      <c r="BQ562" s="178">
        <f t="shared" si="676"/>
        <v>44386</v>
      </c>
      <c r="BR562">
        <f t="shared" si="677"/>
        <v>11949</v>
      </c>
      <c r="BS562">
        <f t="shared" si="678"/>
        <v>11648</v>
      </c>
      <c r="BT562">
        <f t="shared" si="679"/>
        <v>212</v>
      </c>
      <c r="BU562">
        <v>15</v>
      </c>
      <c r="BV562">
        <f t="shared" si="647"/>
        <v>1</v>
      </c>
      <c r="BW562">
        <f t="shared" si="718"/>
        <v>799</v>
      </c>
      <c r="BX562" s="178">
        <f t="shared" si="680"/>
        <v>44386</v>
      </c>
      <c r="BY562">
        <f t="shared" si="681"/>
        <v>55</v>
      </c>
      <c r="BZ562">
        <f t="shared" si="682"/>
        <v>53</v>
      </c>
      <c r="CA562">
        <f t="shared" si="683"/>
        <v>0</v>
      </c>
      <c r="CB562" s="178">
        <f t="shared" si="684"/>
        <v>44386</v>
      </c>
      <c r="CC562">
        <f t="shared" si="685"/>
        <v>15185</v>
      </c>
      <c r="CD562">
        <f t="shared" si="686"/>
        <v>11536</v>
      </c>
      <c r="CE562">
        <f t="shared" si="687"/>
        <v>730</v>
      </c>
      <c r="CI562" s="178">
        <f t="shared" si="688"/>
        <v>44386</v>
      </c>
      <c r="CJ562">
        <f t="shared" si="689"/>
        <v>1</v>
      </c>
      <c r="CK562">
        <f t="shared" si="690"/>
        <v>0</v>
      </c>
      <c r="CL562" s="178">
        <f t="shared" si="691"/>
        <v>44386</v>
      </c>
      <c r="CM562">
        <f t="shared" si="692"/>
        <v>0</v>
      </c>
      <c r="CN562" s="1">
        <f t="shared" si="648"/>
        <v>44386</v>
      </c>
      <c r="CO562" s="281">
        <f t="shared" si="649"/>
        <v>1</v>
      </c>
      <c r="CP562" s="1">
        <f t="shared" si="650"/>
        <v>44386</v>
      </c>
      <c r="CQ562" s="282">
        <f t="shared" si="651"/>
        <v>0</v>
      </c>
      <c r="CR562" s="178">
        <f t="shared" si="698"/>
        <v>44386</v>
      </c>
      <c r="CS562">
        <f t="shared" si="699"/>
        <v>36</v>
      </c>
      <c r="CT562">
        <f t="shared" si="700"/>
        <v>12</v>
      </c>
      <c r="CU562">
        <f t="shared" si="701"/>
        <v>80</v>
      </c>
    </row>
    <row r="563" spans="1:99" ht="18" customHeight="1" x14ac:dyDescent="0.65">
      <c r="A563" s="178">
        <v>44387</v>
      </c>
      <c r="B563" s="239">
        <v>12</v>
      </c>
      <c r="C563" s="153">
        <f t="shared" si="646"/>
        <v>6797</v>
      </c>
      <c r="D563" s="153">
        <f>+C563-F563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04"/>
        <v>375</v>
      </c>
      <c r="Z563" s="75">
        <f t="shared" si="675"/>
        <v>44387</v>
      </c>
      <c r="AA563" s="229">
        <f t="shared" ref="AA563:AA568" si="719">+AF563+AL563+AR563</f>
        <v>27223</v>
      </c>
      <c r="AB563" s="229">
        <f t="shared" ref="AB563:AB568" si="720">+AH563+AN563+AT563</f>
        <v>23403</v>
      </c>
      <c r="AC563" s="230">
        <f t="shared" ref="AC563:AC568" si="721">+AJ563+AP563+AV563</f>
        <v>948</v>
      </c>
      <c r="AD563" s="182">
        <f t="shared" si="705"/>
        <v>1</v>
      </c>
      <c r="AE563" s="242">
        <f t="shared" si="706"/>
        <v>10745</v>
      </c>
      <c r="AF563" s="154">
        <v>11950</v>
      </c>
      <c r="AG563" s="183">
        <f t="shared" si="707"/>
        <v>4</v>
      </c>
      <c r="AH563" s="154">
        <v>11652</v>
      </c>
      <c r="AI563" s="183">
        <f t="shared" si="708"/>
        <v>0</v>
      </c>
      <c r="AJ563" s="184">
        <v>212</v>
      </c>
      <c r="AK563" s="185">
        <f t="shared" si="709"/>
        <v>0</v>
      </c>
      <c r="AL563" s="154">
        <v>55</v>
      </c>
      <c r="AM563" s="183">
        <f t="shared" si="710"/>
        <v>0</v>
      </c>
      <c r="AN563" s="154">
        <v>53</v>
      </c>
      <c r="AO563" s="183">
        <f t="shared" si="711"/>
        <v>0</v>
      </c>
      <c r="AP563" s="186">
        <v>0</v>
      </c>
      <c r="AQ563" s="185">
        <f t="shared" si="712"/>
        <v>33</v>
      </c>
      <c r="AR563" s="154">
        <v>15218</v>
      </c>
      <c r="AS563" s="183">
        <f t="shared" si="713"/>
        <v>162</v>
      </c>
      <c r="AT563" s="154">
        <v>11698</v>
      </c>
      <c r="AU563" s="183">
        <f t="shared" si="714"/>
        <v>6</v>
      </c>
      <c r="AV563" s="187">
        <v>736</v>
      </c>
      <c r="AW563" s="237">
        <f t="shared" si="715"/>
        <v>402</v>
      </c>
      <c r="AX563" s="236">
        <f t="shared" si="645"/>
        <v>44387</v>
      </c>
      <c r="AY563" s="6">
        <v>0</v>
      </c>
      <c r="AZ563" s="237">
        <f t="shared" si="702"/>
        <v>410</v>
      </c>
      <c r="BA563" s="237">
        <f t="shared" si="716"/>
        <v>346</v>
      </c>
      <c r="BB563" s="129">
        <v>0</v>
      </c>
      <c r="BC563" s="27">
        <f t="shared" si="703"/>
        <v>964</v>
      </c>
      <c r="BD563" s="237">
        <f t="shared" si="717"/>
        <v>381</v>
      </c>
      <c r="BE563" s="228">
        <f t="shared" ref="BE563:BE568" si="722">+Z563</f>
        <v>44387</v>
      </c>
      <c r="BF563" s="131">
        <f t="shared" si="659"/>
        <v>12</v>
      </c>
      <c r="BG563" s="131">
        <f t="shared" ref="BG563:BG626" si="723">+BI563</f>
        <v>6797</v>
      </c>
      <c r="BH563" s="228">
        <f t="shared" ref="BH563:BH626" si="724">+A563</f>
        <v>44387</v>
      </c>
      <c r="BI563" s="131">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78">
        <f t="shared" si="676"/>
        <v>44387</v>
      </c>
      <c r="BR563">
        <f t="shared" si="677"/>
        <v>11950</v>
      </c>
      <c r="BS563">
        <f t="shared" si="678"/>
        <v>11652</v>
      </c>
      <c r="BT563">
        <f t="shared" si="679"/>
        <v>212</v>
      </c>
      <c r="BU563">
        <v>15</v>
      </c>
      <c r="BV563">
        <f t="shared" si="647"/>
        <v>1</v>
      </c>
      <c r="BW563">
        <f t="shared" si="718"/>
        <v>800</v>
      </c>
      <c r="BX563" s="178">
        <f t="shared" si="680"/>
        <v>44387</v>
      </c>
      <c r="BY563">
        <f t="shared" si="681"/>
        <v>55</v>
      </c>
      <c r="BZ563">
        <f t="shared" si="682"/>
        <v>53</v>
      </c>
      <c r="CA563">
        <f t="shared" si="683"/>
        <v>0</v>
      </c>
      <c r="CB563" s="178">
        <f t="shared" si="684"/>
        <v>44387</v>
      </c>
      <c r="CC563">
        <f t="shared" si="685"/>
        <v>15218</v>
      </c>
      <c r="CD563">
        <f t="shared" si="686"/>
        <v>11698</v>
      </c>
      <c r="CE563">
        <f t="shared" si="687"/>
        <v>736</v>
      </c>
      <c r="CI563" s="178">
        <f t="shared" si="688"/>
        <v>44387</v>
      </c>
      <c r="CJ563">
        <f t="shared" si="689"/>
        <v>1</v>
      </c>
      <c r="CK563">
        <f t="shared" si="690"/>
        <v>4</v>
      </c>
      <c r="CL563" s="178">
        <f t="shared" si="691"/>
        <v>44387</v>
      </c>
      <c r="CM563">
        <f t="shared" si="692"/>
        <v>0</v>
      </c>
      <c r="CN563" s="1">
        <f t="shared" si="648"/>
        <v>44387</v>
      </c>
      <c r="CO563" s="281">
        <f t="shared" si="649"/>
        <v>1</v>
      </c>
      <c r="CP563" s="1">
        <f t="shared" si="650"/>
        <v>44387</v>
      </c>
      <c r="CQ563" s="282">
        <f t="shared" si="651"/>
        <v>0</v>
      </c>
      <c r="CR563" s="178">
        <f t="shared" si="698"/>
        <v>44387</v>
      </c>
      <c r="CS563">
        <f t="shared" si="699"/>
        <v>33</v>
      </c>
      <c r="CT563">
        <f t="shared" si="700"/>
        <v>6</v>
      </c>
      <c r="CU563">
        <f t="shared" si="701"/>
        <v>162</v>
      </c>
    </row>
    <row r="564" spans="1:99" ht="18" customHeight="1" x14ac:dyDescent="0.65">
      <c r="A564" s="178">
        <v>44388</v>
      </c>
      <c r="B564" s="239">
        <v>18</v>
      </c>
      <c r="C564" s="153">
        <f t="shared" si="646"/>
        <v>6815</v>
      </c>
      <c r="D564" s="153">
        <f>+C564-F564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04"/>
        <v>376</v>
      </c>
      <c r="Z564" s="75">
        <f t="shared" si="675"/>
        <v>44388</v>
      </c>
      <c r="AA564" s="229">
        <f t="shared" si="719"/>
        <v>27255</v>
      </c>
      <c r="AB564" s="229">
        <f t="shared" si="720"/>
        <v>23510</v>
      </c>
      <c r="AC564" s="230">
        <f t="shared" si="721"/>
        <v>952</v>
      </c>
      <c r="AD564" s="182">
        <f>+AF564-AF563</f>
        <v>1</v>
      </c>
      <c r="AE564" s="242">
        <f>+AE563+AD564</f>
        <v>10746</v>
      </c>
      <c r="AF564" s="154">
        <v>11951</v>
      </c>
      <c r="AG564" s="183">
        <f t="shared" si="707"/>
        <v>3</v>
      </c>
      <c r="AH564" s="154">
        <v>11655</v>
      </c>
      <c r="AI564" s="183">
        <f t="shared" si="708"/>
        <v>0</v>
      </c>
      <c r="AJ564" s="184">
        <v>212</v>
      </c>
      <c r="AK564" s="185">
        <f t="shared" si="709"/>
        <v>0</v>
      </c>
      <c r="AL564" s="154">
        <v>55</v>
      </c>
      <c r="AM564" s="183">
        <f t="shared" si="710"/>
        <v>0</v>
      </c>
      <c r="AN564" s="154">
        <v>53</v>
      </c>
      <c r="AO564" s="183">
        <f t="shared" si="711"/>
        <v>0</v>
      </c>
      <c r="AP564" s="186">
        <v>0</v>
      </c>
      <c r="AQ564" s="185">
        <f t="shared" si="712"/>
        <v>31</v>
      </c>
      <c r="AR564" s="154">
        <v>15249</v>
      </c>
      <c r="AS564" s="183">
        <f t="shared" si="713"/>
        <v>104</v>
      </c>
      <c r="AT564" s="154">
        <v>11802</v>
      </c>
      <c r="AU564" s="183">
        <f t="shared" si="714"/>
        <v>4</v>
      </c>
      <c r="AV564" s="187">
        <v>740</v>
      </c>
      <c r="AW564" s="237">
        <f t="shared" si="715"/>
        <v>403</v>
      </c>
      <c r="AX564" s="236">
        <f t="shared" si="645"/>
        <v>44388</v>
      </c>
      <c r="AY564" s="6">
        <v>0</v>
      </c>
      <c r="AZ564" s="237">
        <f t="shared" si="702"/>
        <v>410</v>
      </c>
      <c r="BA564" s="237">
        <f>+BA563+1</f>
        <v>347</v>
      </c>
      <c r="BB564" s="129">
        <v>0</v>
      </c>
      <c r="BC564" s="27">
        <f t="shared" si="703"/>
        <v>964</v>
      </c>
      <c r="BD564" s="237">
        <f>+BD563+1</f>
        <v>382</v>
      </c>
      <c r="BE564" s="228">
        <f t="shared" si="722"/>
        <v>44388</v>
      </c>
      <c r="BF564" s="131">
        <f t="shared" si="659"/>
        <v>18</v>
      </c>
      <c r="BG564" s="131">
        <f t="shared" si="723"/>
        <v>6815</v>
      </c>
      <c r="BH564" s="228">
        <f t="shared" si="724"/>
        <v>44388</v>
      </c>
      <c r="BI564" s="131">
        <f t="shared" si="725"/>
        <v>6815</v>
      </c>
      <c r="BJ564" s="1">
        <f t="shared" si="726"/>
        <v>44388</v>
      </c>
      <c r="BK564">
        <f t="shared" si="696"/>
        <v>0</v>
      </c>
      <c r="BL564">
        <f t="shared" si="727"/>
        <v>15</v>
      </c>
      <c r="BM564">
        <f t="shared" si="693"/>
        <v>15</v>
      </c>
      <c r="BN564" s="1">
        <f t="shared" si="694"/>
        <v>44388</v>
      </c>
      <c r="BO564">
        <f t="shared" si="695"/>
        <v>10536</v>
      </c>
      <c r="BP564">
        <f t="shared" si="697"/>
        <v>5973</v>
      </c>
      <c r="BQ564" s="178">
        <f t="shared" si="676"/>
        <v>44388</v>
      </c>
      <c r="BR564">
        <f t="shared" si="677"/>
        <v>11951</v>
      </c>
      <c r="BS564">
        <f t="shared" si="678"/>
        <v>11655</v>
      </c>
      <c r="BT564">
        <f t="shared" si="679"/>
        <v>212</v>
      </c>
      <c r="BU564">
        <v>15</v>
      </c>
      <c r="BV564">
        <f t="shared" si="647"/>
        <v>1</v>
      </c>
      <c r="BW564">
        <f>+BW563+BV564</f>
        <v>801</v>
      </c>
      <c r="BX564" s="178">
        <f t="shared" si="680"/>
        <v>44388</v>
      </c>
      <c r="BY564">
        <f t="shared" si="681"/>
        <v>55</v>
      </c>
      <c r="BZ564">
        <f t="shared" si="682"/>
        <v>53</v>
      </c>
      <c r="CA564">
        <f t="shared" si="683"/>
        <v>0</v>
      </c>
      <c r="CB564" s="178">
        <f t="shared" si="684"/>
        <v>44388</v>
      </c>
      <c r="CC564">
        <f t="shared" si="685"/>
        <v>15249</v>
      </c>
      <c r="CD564">
        <f t="shared" si="686"/>
        <v>11802</v>
      </c>
      <c r="CE564">
        <f t="shared" si="687"/>
        <v>740</v>
      </c>
      <c r="CI564" s="178">
        <f t="shared" si="688"/>
        <v>44388</v>
      </c>
      <c r="CJ564">
        <f t="shared" si="689"/>
        <v>1</v>
      </c>
      <c r="CK564">
        <f t="shared" si="690"/>
        <v>3</v>
      </c>
      <c r="CL564" s="178">
        <f t="shared" si="691"/>
        <v>44388</v>
      </c>
      <c r="CM564">
        <f t="shared" si="692"/>
        <v>0</v>
      </c>
      <c r="CN564" s="1">
        <f t="shared" si="648"/>
        <v>44388</v>
      </c>
      <c r="CO564" s="281">
        <f t="shared" si="649"/>
        <v>1</v>
      </c>
      <c r="CP564" s="1">
        <f t="shared" si="650"/>
        <v>44388</v>
      </c>
      <c r="CQ564" s="282">
        <f t="shared" si="651"/>
        <v>0</v>
      </c>
      <c r="CR564" s="178">
        <f t="shared" si="698"/>
        <v>44388</v>
      </c>
      <c r="CS564">
        <f t="shared" si="699"/>
        <v>31</v>
      </c>
      <c r="CT564">
        <f t="shared" si="700"/>
        <v>4</v>
      </c>
      <c r="CU564">
        <f t="shared" si="701"/>
        <v>104</v>
      </c>
    </row>
    <row r="565" spans="1:99" ht="18" customHeight="1" x14ac:dyDescent="0.65">
      <c r="A565" s="178">
        <v>44389</v>
      </c>
      <c r="B565" s="239">
        <v>27</v>
      </c>
      <c r="C565" s="153">
        <f t="shared" si="646"/>
        <v>6842</v>
      </c>
      <c r="D565" s="153">
        <f>+C565-F565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04"/>
        <v>377</v>
      </c>
      <c r="Z565" s="75">
        <f t="shared" si="675"/>
        <v>44389</v>
      </c>
      <c r="AA565" s="229">
        <f t="shared" si="719"/>
        <v>27279</v>
      </c>
      <c r="AB565" s="229">
        <f t="shared" si="720"/>
        <v>23565</v>
      </c>
      <c r="AC565" s="230">
        <f t="shared" si="721"/>
        <v>953</v>
      </c>
      <c r="AD565" s="182">
        <f t="shared" ref="AD565:AD571" si="728">+AF565-AF564</f>
        <v>0</v>
      </c>
      <c r="AE565" s="242">
        <f>+AE564+AD565</f>
        <v>10746</v>
      </c>
      <c r="AF565" s="154">
        <v>11951</v>
      </c>
      <c r="AG565" s="183">
        <f t="shared" si="707"/>
        <v>7</v>
      </c>
      <c r="AH565" s="154">
        <v>11662</v>
      </c>
      <c r="AI565" s="183">
        <f t="shared" ref="AI565:AI596" si="729">+AJ565-AJ564</f>
        <v>0</v>
      </c>
      <c r="AJ565" s="184">
        <v>212</v>
      </c>
      <c r="AK565" s="185">
        <f t="shared" ref="AK565:AK596" si="730">+AL565-AL564</f>
        <v>0</v>
      </c>
      <c r="AL565" s="154">
        <v>55</v>
      </c>
      <c r="AM565" s="183">
        <f t="shared" ref="AM565:AM596" si="731">+AN565-AN564</f>
        <v>0</v>
      </c>
      <c r="AN565" s="154">
        <v>53</v>
      </c>
      <c r="AO565" s="183">
        <f t="shared" ref="AO565:AO596" si="732">+AP565-AP564</f>
        <v>0</v>
      </c>
      <c r="AP565" s="186">
        <v>0</v>
      </c>
      <c r="AQ565" s="185">
        <f t="shared" ref="AQ565:AQ596" si="733">+AR565-AR564</f>
        <v>24</v>
      </c>
      <c r="AR565" s="154">
        <v>15273</v>
      </c>
      <c r="AS565" s="183">
        <f t="shared" ref="AS565:AS570" si="734">+AT565-AT564</f>
        <v>48</v>
      </c>
      <c r="AT565" s="154">
        <v>11850</v>
      </c>
      <c r="AU565" s="183">
        <f t="shared" ref="AU565:AU570" si="735">+AV565-AV564</f>
        <v>1</v>
      </c>
      <c r="AV565" s="187">
        <v>741</v>
      </c>
      <c r="AW565" s="237">
        <f t="shared" si="715"/>
        <v>404</v>
      </c>
      <c r="AX565" s="236">
        <f t="shared" si="645"/>
        <v>44389</v>
      </c>
      <c r="AY565" s="6">
        <v>0</v>
      </c>
      <c r="AZ565" s="237">
        <f t="shared" si="702"/>
        <v>410</v>
      </c>
      <c r="BA565" s="237">
        <f>+BA564+1</f>
        <v>348</v>
      </c>
      <c r="BB565" s="129">
        <v>0</v>
      </c>
      <c r="BC565" s="27">
        <f t="shared" si="703"/>
        <v>964</v>
      </c>
      <c r="BD565" s="237">
        <f>+BD564+1</f>
        <v>383</v>
      </c>
      <c r="BE565" s="228">
        <f t="shared" si="722"/>
        <v>44389</v>
      </c>
      <c r="BF565" s="131">
        <f t="shared" si="659"/>
        <v>27</v>
      </c>
      <c r="BG565" s="131">
        <f t="shared" si="723"/>
        <v>6842</v>
      </c>
      <c r="BH565" s="228">
        <f t="shared" si="724"/>
        <v>44389</v>
      </c>
      <c r="BI565" s="131">
        <f t="shared" si="725"/>
        <v>6842</v>
      </c>
      <c r="BJ565" s="1">
        <f t="shared" si="726"/>
        <v>44389</v>
      </c>
      <c r="BK565">
        <f t="shared" si="696"/>
        <v>0</v>
      </c>
      <c r="BL565">
        <f t="shared" si="727"/>
        <v>22</v>
      </c>
      <c r="BM565">
        <f t="shared" si="693"/>
        <v>22</v>
      </c>
      <c r="BN565" s="1">
        <f t="shared" si="694"/>
        <v>44389</v>
      </c>
      <c r="BO565">
        <f t="shared" si="695"/>
        <v>10558</v>
      </c>
      <c r="BP565">
        <f t="shared" si="697"/>
        <v>5995</v>
      </c>
      <c r="BQ565" s="178">
        <f t="shared" si="676"/>
        <v>44389</v>
      </c>
      <c r="BR565">
        <f t="shared" si="677"/>
        <v>11951</v>
      </c>
      <c r="BS565">
        <f t="shared" si="678"/>
        <v>11662</v>
      </c>
      <c r="BT565">
        <f t="shared" si="679"/>
        <v>212</v>
      </c>
      <c r="BU565">
        <v>15</v>
      </c>
      <c r="BV565">
        <f t="shared" si="647"/>
        <v>0</v>
      </c>
      <c r="BW565">
        <f>+BW564+BV565</f>
        <v>801</v>
      </c>
      <c r="BX565" s="178">
        <f t="shared" si="680"/>
        <v>44389</v>
      </c>
      <c r="BY565">
        <f t="shared" si="681"/>
        <v>55</v>
      </c>
      <c r="BZ565">
        <f t="shared" si="682"/>
        <v>53</v>
      </c>
      <c r="CA565">
        <f t="shared" si="683"/>
        <v>0</v>
      </c>
      <c r="CB565" s="178">
        <f t="shared" si="684"/>
        <v>44389</v>
      </c>
      <c r="CC565">
        <f t="shared" si="685"/>
        <v>15273</v>
      </c>
      <c r="CD565">
        <f t="shared" si="686"/>
        <v>11850</v>
      </c>
      <c r="CE565">
        <f t="shared" si="687"/>
        <v>741</v>
      </c>
      <c r="CI565" s="178">
        <f t="shared" si="688"/>
        <v>44389</v>
      </c>
      <c r="CJ565">
        <f t="shared" si="689"/>
        <v>0</v>
      </c>
      <c r="CK565">
        <f t="shared" si="690"/>
        <v>7</v>
      </c>
      <c r="CL565" s="178">
        <f t="shared" si="691"/>
        <v>44389</v>
      </c>
      <c r="CM565">
        <f t="shared" si="692"/>
        <v>0</v>
      </c>
      <c r="CN565" s="1">
        <f t="shared" si="648"/>
        <v>44389</v>
      </c>
      <c r="CO565" s="281">
        <f t="shared" si="649"/>
        <v>0</v>
      </c>
      <c r="CP565" s="1">
        <f t="shared" si="650"/>
        <v>44389</v>
      </c>
      <c r="CQ565" s="282">
        <f t="shared" si="651"/>
        <v>0</v>
      </c>
      <c r="CR565" s="178">
        <f t="shared" si="698"/>
        <v>44389</v>
      </c>
      <c r="CS565">
        <f t="shared" si="699"/>
        <v>24</v>
      </c>
      <c r="CT565">
        <f t="shared" si="700"/>
        <v>1</v>
      </c>
      <c r="CU565">
        <f t="shared" si="701"/>
        <v>48</v>
      </c>
    </row>
    <row r="566" spans="1:99" ht="18" customHeight="1" x14ac:dyDescent="0.65">
      <c r="A566" s="178">
        <v>44390</v>
      </c>
      <c r="B566" s="239">
        <v>23</v>
      </c>
      <c r="C566" s="153">
        <f t="shared" si="646"/>
        <v>6865</v>
      </c>
      <c r="D566" s="153">
        <f>+C566-F566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04"/>
        <v>378</v>
      </c>
      <c r="Z566" s="75">
        <f t="shared" si="675"/>
        <v>44390</v>
      </c>
      <c r="AA566" s="229">
        <f t="shared" si="719"/>
        <v>27309</v>
      </c>
      <c r="AB566" s="229">
        <f t="shared" si="720"/>
        <v>23619</v>
      </c>
      <c r="AC566" s="230">
        <f t="shared" si="721"/>
        <v>959</v>
      </c>
      <c r="AD566" s="182">
        <f t="shared" si="728"/>
        <v>1</v>
      </c>
      <c r="AE566" s="242">
        <f>+AE565+AD566</f>
        <v>10747</v>
      </c>
      <c r="AF566" s="154">
        <v>11952</v>
      </c>
      <c r="AG566" s="183">
        <f t="shared" ref="AG566:AG597" si="736">+AH566-AH565</f>
        <v>3</v>
      </c>
      <c r="AH566" s="154">
        <v>11665</v>
      </c>
      <c r="AI566" s="183">
        <f t="shared" si="729"/>
        <v>0</v>
      </c>
      <c r="AJ566" s="184">
        <v>212</v>
      </c>
      <c r="AK566" s="185">
        <f t="shared" si="730"/>
        <v>0</v>
      </c>
      <c r="AL566" s="154">
        <v>55</v>
      </c>
      <c r="AM566" s="183">
        <f t="shared" si="731"/>
        <v>0</v>
      </c>
      <c r="AN566" s="154">
        <v>53</v>
      </c>
      <c r="AO566" s="183">
        <f t="shared" si="732"/>
        <v>0</v>
      </c>
      <c r="AP566" s="186">
        <v>0</v>
      </c>
      <c r="AQ566" s="185">
        <f t="shared" si="733"/>
        <v>29</v>
      </c>
      <c r="AR566" s="154">
        <v>15302</v>
      </c>
      <c r="AS566" s="183">
        <f t="shared" si="734"/>
        <v>51</v>
      </c>
      <c r="AT566" s="154">
        <v>11901</v>
      </c>
      <c r="AU566" s="183">
        <f t="shared" si="735"/>
        <v>6</v>
      </c>
      <c r="AV566" s="187">
        <v>747</v>
      </c>
      <c r="AW566" s="237">
        <f t="shared" si="715"/>
        <v>405</v>
      </c>
      <c r="AX566" s="236">
        <f t="shared" ref="AX566:AX629" si="737">+A566</f>
        <v>44390</v>
      </c>
      <c r="AY566" s="6">
        <v>0</v>
      </c>
      <c r="AZ566" s="237">
        <f t="shared" si="702"/>
        <v>410</v>
      </c>
      <c r="BA566" s="237">
        <f>+BA565+1</f>
        <v>349</v>
      </c>
      <c r="BB566" s="129">
        <v>0</v>
      </c>
      <c r="BC566" s="27">
        <f t="shared" si="703"/>
        <v>964</v>
      </c>
      <c r="BD566" s="237">
        <f>+BD565+1</f>
        <v>384</v>
      </c>
      <c r="BE566" s="228">
        <f t="shared" si="722"/>
        <v>44390</v>
      </c>
      <c r="BF566" s="131">
        <f t="shared" si="659"/>
        <v>23</v>
      </c>
      <c r="BG566" s="131">
        <f t="shared" si="723"/>
        <v>6865</v>
      </c>
      <c r="BH566" s="228">
        <f t="shared" si="724"/>
        <v>44390</v>
      </c>
      <c r="BI566" s="131">
        <f t="shared" si="725"/>
        <v>6865</v>
      </c>
      <c r="BJ566" s="1">
        <f t="shared" si="726"/>
        <v>44390</v>
      </c>
      <c r="BK566">
        <f t="shared" si="696"/>
        <v>0</v>
      </c>
      <c r="BL566">
        <f t="shared" si="727"/>
        <v>9</v>
      </c>
      <c r="BM566">
        <f t="shared" si="693"/>
        <v>9</v>
      </c>
      <c r="BN566" s="1">
        <f t="shared" si="694"/>
        <v>44390</v>
      </c>
      <c r="BO566">
        <f t="shared" si="695"/>
        <v>10567</v>
      </c>
      <c r="BP566">
        <f t="shared" si="697"/>
        <v>6004</v>
      </c>
      <c r="BQ566" s="178">
        <f t="shared" si="676"/>
        <v>44390</v>
      </c>
      <c r="BR566">
        <f t="shared" si="677"/>
        <v>11952</v>
      </c>
      <c r="BS566">
        <f t="shared" si="678"/>
        <v>11665</v>
      </c>
      <c r="BT566">
        <f t="shared" si="679"/>
        <v>212</v>
      </c>
      <c r="BU566">
        <v>15</v>
      </c>
      <c r="BV566">
        <f t="shared" si="647"/>
        <v>1</v>
      </c>
      <c r="BW566">
        <f>+BW565+BV566</f>
        <v>802</v>
      </c>
      <c r="BX566" s="178">
        <f t="shared" si="680"/>
        <v>44390</v>
      </c>
      <c r="BY566">
        <f t="shared" si="681"/>
        <v>55</v>
      </c>
      <c r="BZ566">
        <f t="shared" si="682"/>
        <v>53</v>
      </c>
      <c r="CA566">
        <f t="shared" si="683"/>
        <v>0</v>
      </c>
      <c r="CB566" s="178">
        <f t="shared" si="684"/>
        <v>44390</v>
      </c>
      <c r="CC566">
        <f t="shared" si="685"/>
        <v>15302</v>
      </c>
      <c r="CD566">
        <f t="shared" si="686"/>
        <v>11901</v>
      </c>
      <c r="CE566">
        <f t="shared" si="687"/>
        <v>747</v>
      </c>
      <c r="CI566" s="178">
        <f t="shared" si="688"/>
        <v>44390</v>
      </c>
      <c r="CJ566">
        <f t="shared" si="689"/>
        <v>1</v>
      </c>
      <c r="CK566">
        <f t="shared" si="690"/>
        <v>3</v>
      </c>
      <c r="CL566" s="178">
        <f t="shared" si="691"/>
        <v>44390</v>
      </c>
      <c r="CM566">
        <f t="shared" si="692"/>
        <v>0</v>
      </c>
      <c r="CN566" s="1">
        <f t="shared" si="648"/>
        <v>44390</v>
      </c>
      <c r="CO566" s="281">
        <f t="shared" si="649"/>
        <v>1</v>
      </c>
      <c r="CP566" s="1">
        <f t="shared" si="650"/>
        <v>44390</v>
      </c>
      <c r="CQ566" s="282">
        <f t="shared" si="651"/>
        <v>0</v>
      </c>
      <c r="CR566" s="178">
        <f t="shared" si="698"/>
        <v>44390</v>
      </c>
      <c r="CS566">
        <f t="shared" si="699"/>
        <v>29</v>
      </c>
      <c r="CT566">
        <f t="shared" si="700"/>
        <v>6</v>
      </c>
      <c r="CU566">
        <f t="shared" si="701"/>
        <v>51</v>
      </c>
    </row>
    <row r="567" spans="1:99" ht="18" customHeight="1" x14ac:dyDescent="0.65">
      <c r="A567" s="178">
        <v>44391</v>
      </c>
      <c r="B567" s="239">
        <v>23</v>
      </c>
      <c r="C567" s="153">
        <f t="shared" si="646"/>
        <v>6888</v>
      </c>
      <c r="D567" s="153">
        <f>+C567-F567</f>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04"/>
        <v>379</v>
      </c>
      <c r="Z567" s="75">
        <f t="shared" si="675"/>
        <v>44391</v>
      </c>
      <c r="AA567" s="229">
        <f t="shared" si="719"/>
        <v>27338</v>
      </c>
      <c r="AB567" s="229">
        <f t="shared" si="720"/>
        <v>23686</v>
      </c>
      <c r="AC567" s="230">
        <f t="shared" si="721"/>
        <v>965</v>
      </c>
      <c r="AD567" s="182">
        <f t="shared" si="728"/>
        <v>3</v>
      </c>
      <c r="AE567" s="242">
        <f>+AE566+AD567</f>
        <v>10750</v>
      </c>
      <c r="AF567" s="154">
        <v>11955</v>
      </c>
      <c r="AG567" s="183">
        <f t="shared" si="736"/>
        <v>4</v>
      </c>
      <c r="AH567" s="154">
        <v>11669</v>
      </c>
      <c r="AI567" s="183">
        <f t="shared" si="729"/>
        <v>0</v>
      </c>
      <c r="AJ567" s="184">
        <v>212</v>
      </c>
      <c r="AK567" s="185">
        <f t="shared" si="730"/>
        <v>0</v>
      </c>
      <c r="AL567" s="154">
        <v>55</v>
      </c>
      <c r="AM567" s="183">
        <f t="shared" si="731"/>
        <v>0</v>
      </c>
      <c r="AN567" s="154">
        <v>53</v>
      </c>
      <c r="AO567" s="183">
        <f t="shared" si="732"/>
        <v>0</v>
      </c>
      <c r="AP567" s="186">
        <v>0</v>
      </c>
      <c r="AQ567" s="185">
        <f t="shared" si="733"/>
        <v>26</v>
      </c>
      <c r="AR567" s="154">
        <v>15328</v>
      </c>
      <c r="AS567" s="183">
        <f t="shared" si="734"/>
        <v>63</v>
      </c>
      <c r="AT567" s="154">
        <v>11964</v>
      </c>
      <c r="AU567" s="183">
        <f t="shared" si="735"/>
        <v>6</v>
      </c>
      <c r="AV567" s="187">
        <v>753</v>
      </c>
      <c r="AW567" s="237">
        <f t="shared" si="715"/>
        <v>406</v>
      </c>
      <c r="AX567" s="236">
        <f t="shared" si="737"/>
        <v>44391</v>
      </c>
      <c r="AY567" s="6">
        <v>0</v>
      </c>
      <c r="AZ567" s="237">
        <f t="shared" si="702"/>
        <v>410</v>
      </c>
      <c r="BA567" s="237">
        <f t="shared" ref="BA567:BA669" si="738">+BA563+1</f>
        <v>347</v>
      </c>
      <c r="BB567" s="129">
        <v>0</v>
      </c>
      <c r="BC567" s="27">
        <f t="shared" si="703"/>
        <v>964</v>
      </c>
      <c r="BD567" s="237">
        <f t="shared" ref="BD567:BD669" si="739">+BD563+1</f>
        <v>382</v>
      </c>
      <c r="BE567" s="228">
        <f t="shared" si="722"/>
        <v>44391</v>
      </c>
      <c r="BF567" s="131">
        <f t="shared" si="659"/>
        <v>23</v>
      </c>
      <c r="BG567" s="131">
        <f t="shared" si="723"/>
        <v>6888</v>
      </c>
      <c r="BH567" s="228">
        <f t="shared" si="724"/>
        <v>44391</v>
      </c>
      <c r="BI567" s="131">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78">
        <f t="shared" si="676"/>
        <v>44391</v>
      </c>
      <c r="BR567">
        <f t="shared" si="677"/>
        <v>11955</v>
      </c>
      <c r="BS567">
        <f t="shared" si="678"/>
        <v>11669</v>
      </c>
      <c r="BT567">
        <f t="shared" si="679"/>
        <v>212</v>
      </c>
      <c r="BU567">
        <v>15</v>
      </c>
      <c r="BV567">
        <f t="shared" si="647"/>
        <v>3</v>
      </c>
      <c r="BW567">
        <f t="shared" ref="BW567:BW598" si="742">+BW563+BV567</f>
        <v>803</v>
      </c>
      <c r="BX567" s="178">
        <f t="shared" si="680"/>
        <v>44391</v>
      </c>
      <c r="BY567">
        <f t="shared" si="681"/>
        <v>55</v>
      </c>
      <c r="BZ567">
        <f t="shared" si="682"/>
        <v>53</v>
      </c>
      <c r="CA567">
        <f t="shared" si="683"/>
        <v>0</v>
      </c>
      <c r="CB567" s="178">
        <f t="shared" si="684"/>
        <v>44391</v>
      </c>
      <c r="CC567">
        <f t="shared" si="685"/>
        <v>15328</v>
      </c>
      <c r="CD567">
        <f t="shared" si="686"/>
        <v>11964</v>
      </c>
      <c r="CE567">
        <f t="shared" si="687"/>
        <v>753</v>
      </c>
      <c r="CI567" s="178">
        <f t="shared" si="688"/>
        <v>44391</v>
      </c>
      <c r="CJ567">
        <f t="shared" si="689"/>
        <v>3</v>
      </c>
      <c r="CK567">
        <f t="shared" si="690"/>
        <v>4</v>
      </c>
      <c r="CL567" s="178">
        <f t="shared" si="691"/>
        <v>44391</v>
      </c>
      <c r="CM567">
        <f t="shared" si="692"/>
        <v>0</v>
      </c>
      <c r="CN567" s="1">
        <f t="shared" si="648"/>
        <v>44391</v>
      </c>
      <c r="CO567" s="281">
        <f t="shared" si="649"/>
        <v>3</v>
      </c>
      <c r="CP567" s="1">
        <f t="shared" si="650"/>
        <v>44391</v>
      </c>
      <c r="CQ567" s="282">
        <f t="shared" si="651"/>
        <v>0</v>
      </c>
      <c r="CR567" s="178">
        <f t="shared" si="698"/>
        <v>44391</v>
      </c>
      <c r="CS567">
        <f t="shared" si="699"/>
        <v>26</v>
      </c>
      <c r="CT567">
        <f t="shared" si="700"/>
        <v>6</v>
      </c>
      <c r="CU567">
        <f t="shared" si="701"/>
        <v>63</v>
      </c>
    </row>
    <row r="568" spans="1:99" ht="18" customHeight="1" x14ac:dyDescent="0.65">
      <c r="A568" s="178">
        <v>44392</v>
      </c>
      <c r="B568" s="239">
        <v>36</v>
      </c>
      <c r="C568" s="153">
        <f t="shared" si="646"/>
        <v>6924</v>
      </c>
      <c r="D568" s="153">
        <f t="shared" ref="D568:D573" si="743">+C568-F568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04"/>
        <v>380</v>
      </c>
      <c r="Z568" s="75">
        <f t="shared" si="675"/>
        <v>44392</v>
      </c>
      <c r="AA568" s="229">
        <f t="shared" si="719"/>
        <v>27356</v>
      </c>
      <c r="AB568" s="229">
        <f t="shared" si="720"/>
        <v>23811</v>
      </c>
      <c r="AC568" s="230">
        <f t="shared" si="721"/>
        <v>971</v>
      </c>
      <c r="AD568" s="182">
        <f t="shared" si="728"/>
        <v>0</v>
      </c>
      <c r="AE568" s="242">
        <f>+AE567+AD568</f>
        <v>10750</v>
      </c>
      <c r="AF568" s="154">
        <v>11955</v>
      </c>
      <c r="AG568" s="183">
        <f t="shared" si="736"/>
        <v>6</v>
      </c>
      <c r="AH568" s="154">
        <v>11675</v>
      </c>
      <c r="AI568" s="183">
        <f t="shared" si="729"/>
        <v>0</v>
      </c>
      <c r="AJ568" s="184">
        <v>212</v>
      </c>
      <c r="AK568" s="185">
        <f t="shared" si="730"/>
        <v>0</v>
      </c>
      <c r="AL568" s="154">
        <v>55</v>
      </c>
      <c r="AM568" s="183">
        <f t="shared" si="731"/>
        <v>0</v>
      </c>
      <c r="AN568" s="154">
        <v>53</v>
      </c>
      <c r="AO568" s="183">
        <f t="shared" si="732"/>
        <v>0</v>
      </c>
      <c r="AP568" s="186">
        <v>0</v>
      </c>
      <c r="AQ568" s="185">
        <f t="shared" si="733"/>
        <v>18</v>
      </c>
      <c r="AR568" s="154">
        <v>15346</v>
      </c>
      <c r="AS568" s="183">
        <f t="shared" si="734"/>
        <v>119</v>
      </c>
      <c r="AT568" s="154">
        <v>12083</v>
      </c>
      <c r="AU568" s="183">
        <f t="shared" si="735"/>
        <v>6</v>
      </c>
      <c r="AV568" s="187">
        <v>759</v>
      </c>
      <c r="AW568" s="237">
        <f t="shared" si="715"/>
        <v>407</v>
      </c>
      <c r="AX568" s="236">
        <f t="shared" si="737"/>
        <v>44392</v>
      </c>
      <c r="AY568" s="6">
        <v>0</v>
      </c>
      <c r="AZ568" s="237">
        <f t="shared" si="702"/>
        <v>410</v>
      </c>
      <c r="BA568" s="237">
        <f t="shared" si="738"/>
        <v>348</v>
      </c>
      <c r="BB568" s="129">
        <v>0</v>
      </c>
      <c r="BC568" s="27">
        <f t="shared" si="703"/>
        <v>964</v>
      </c>
      <c r="BD568" s="237">
        <f t="shared" si="739"/>
        <v>383</v>
      </c>
      <c r="BE568" s="228">
        <f t="shared" si="722"/>
        <v>44392</v>
      </c>
      <c r="BF568" s="131">
        <f t="shared" si="659"/>
        <v>36</v>
      </c>
      <c r="BG568" s="131">
        <f t="shared" si="723"/>
        <v>6924</v>
      </c>
      <c r="BH568" s="228">
        <f t="shared" si="724"/>
        <v>44392</v>
      </c>
      <c r="BI568" s="131">
        <f t="shared" si="725"/>
        <v>6924</v>
      </c>
      <c r="BJ568" s="1">
        <f t="shared" si="726"/>
        <v>44392</v>
      </c>
      <c r="BK568">
        <f t="shared" si="696"/>
        <v>0</v>
      </c>
      <c r="BL568">
        <f t="shared" si="727"/>
        <v>23</v>
      </c>
      <c r="BM568">
        <f t="shared" si="693"/>
        <v>23</v>
      </c>
      <c r="BN568" s="1">
        <f t="shared" si="694"/>
        <v>44392</v>
      </c>
      <c r="BO568">
        <f t="shared" si="740"/>
        <v>10559</v>
      </c>
      <c r="BP568">
        <f t="shared" si="741"/>
        <v>5996</v>
      </c>
      <c r="BQ568" s="178">
        <f t="shared" si="676"/>
        <v>44392</v>
      </c>
      <c r="BR568">
        <f t="shared" si="677"/>
        <v>11955</v>
      </c>
      <c r="BS568">
        <f t="shared" si="678"/>
        <v>11675</v>
      </c>
      <c r="BT568">
        <f t="shared" si="679"/>
        <v>212</v>
      </c>
      <c r="BU568">
        <v>15</v>
      </c>
      <c r="BV568">
        <f t="shared" si="647"/>
        <v>0</v>
      </c>
      <c r="BW568">
        <f t="shared" si="742"/>
        <v>801</v>
      </c>
      <c r="BX568" s="178">
        <f t="shared" si="680"/>
        <v>44392</v>
      </c>
      <c r="BY568">
        <f t="shared" si="681"/>
        <v>55</v>
      </c>
      <c r="BZ568">
        <f t="shared" si="682"/>
        <v>53</v>
      </c>
      <c r="CA568">
        <f t="shared" si="683"/>
        <v>0</v>
      </c>
      <c r="CB568" s="178">
        <f t="shared" si="684"/>
        <v>44392</v>
      </c>
      <c r="CC568">
        <f t="shared" si="685"/>
        <v>15346</v>
      </c>
      <c r="CD568">
        <f t="shared" si="686"/>
        <v>12083</v>
      </c>
      <c r="CE568">
        <f t="shared" si="687"/>
        <v>759</v>
      </c>
      <c r="CI568" s="178">
        <f t="shared" si="688"/>
        <v>44392</v>
      </c>
      <c r="CJ568">
        <f t="shared" si="689"/>
        <v>0</v>
      </c>
      <c r="CK568">
        <f t="shared" si="690"/>
        <v>6</v>
      </c>
      <c r="CL568" s="178">
        <f t="shared" si="691"/>
        <v>44392</v>
      </c>
      <c r="CM568">
        <f t="shared" si="692"/>
        <v>0</v>
      </c>
      <c r="CN568" s="1">
        <f t="shared" si="648"/>
        <v>44392</v>
      </c>
      <c r="CO568" s="281">
        <f t="shared" si="649"/>
        <v>0</v>
      </c>
      <c r="CP568" s="1">
        <f t="shared" si="650"/>
        <v>44392</v>
      </c>
      <c r="CQ568" s="282">
        <f t="shared" si="651"/>
        <v>0</v>
      </c>
      <c r="CR568" s="178">
        <f t="shared" si="698"/>
        <v>44392</v>
      </c>
      <c r="CS568">
        <f t="shared" si="699"/>
        <v>18</v>
      </c>
      <c r="CT568">
        <f t="shared" si="700"/>
        <v>6</v>
      </c>
      <c r="CU568">
        <f t="shared" si="701"/>
        <v>119</v>
      </c>
    </row>
    <row r="569" spans="1:99" ht="18" customHeight="1" x14ac:dyDescent="0.65">
      <c r="A569" s="178">
        <v>44393</v>
      </c>
      <c r="B569" s="239">
        <v>28</v>
      </c>
      <c r="C569" s="153">
        <f t="shared" ref="C569:C632" si="744">+B569+C568</f>
        <v>6952</v>
      </c>
      <c r="D569" s="153">
        <f t="shared" si="743"/>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04"/>
        <v>381</v>
      </c>
      <c r="Z569" s="75">
        <f t="shared" ref="Z569:Z574" si="745">+A569</f>
        <v>44393</v>
      </c>
      <c r="AA569" s="229">
        <f t="shared" ref="AA569:AA574" si="746">+AF569+AL569+AR569</f>
        <v>27389</v>
      </c>
      <c r="AB569" s="229">
        <f t="shared" ref="AB569:AB574" si="747">+AH569+AN569+AT569</f>
        <v>23861</v>
      </c>
      <c r="AC569" s="230">
        <f t="shared" ref="AC569:AC574" si="748">+AJ569+AP569+AV569</f>
        <v>975</v>
      </c>
      <c r="AD569" s="182">
        <f t="shared" si="728"/>
        <v>1</v>
      </c>
      <c r="AE569" s="242">
        <f t="shared" ref="AE569:AE574" si="749">+AE568+AD569</f>
        <v>10751</v>
      </c>
      <c r="AF569" s="154">
        <v>11956</v>
      </c>
      <c r="AG569" s="183">
        <f t="shared" si="736"/>
        <v>2</v>
      </c>
      <c r="AH569" s="154">
        <v>11677</v>
      </c>
      <c r="AI569" s="183">
        <f t="shared" si="729"/>
        <v>0</v>
      </c>
      <c r="AJ569" s="184">
        <v>212</v>
      </c>
      <c r="AK569" s="185">
        <f t="shared" si="730"/>
        <v>0</v>
      </c>
      <c r="AL569" s="154">
        <v>55</v>
      </c>
      <c r="AM569" s="183">
        <f t="shared" si="731"/>
        <v>0</v>
      </c>
      <c r="AN569" s="154">
        <v>53</v>
      </c>
      <c r="AO569" s="183">
        <f t="shared" si="732"/>
        <v>0</v>
      </c>
      <c r="AP569" s="186">
        <v>0</v>
      </c>
      <c r="AQ569" s="185">
        <f t="shared" si="733"/>
        <v>32</v>
      </c>
      <c r="AR569" s="154">
        <v>15378</v>
      </c>
      <c r="AS569" s="183">
        <f t="shared" si="734"/>
        <v>48</v>
      </c>
      <c r="AT569" s="154">
        <v>12131</v>
      </c>
      <c r="AU569" s="183">
        <f t="shared" si="735"/>
        <v>4</v>
      </c>
      <c r="AV569" s="187">
        <v>763</v>
      </c>
      <c r="AW569" s="237">
        <f t="shared" si="715"/>
        <v>408</v>
      </c>
      <c r="AX569" s="236">
        <f t="shared" si="737"/>
        <v>44393</v>
      </c>
      <c r="AY569" s="6">
        <v>0</v>
      </c>
      <c r="AZ569" s="237">
        <f t="shared" si="702"/>
        <v>410</v>
      </c>
      <c r="BA569" s="237">
        <f t="shared" si="738"/>
        <v>349</v>
      </c>
      <c r="BB569" s="129">
        <v>0</v>
      </c>
      <c r="BC569" s="27">
        <f t="shared" si="703"/>
        <v>964</v>
      </c>
      <c r="BD569" s="237">
        <f t="shared" si="739"/>
        <v>384</v>
      </c>
      <c r="BE569" s="228">
        <f t="shared" ref="BE569:BE574" si="750">+Z569</f>
        <v>44393</v>
      </c>
      <c r="BF569" s="131">
        <f t="shared" si="659"/>
        <v>28</v>
      </c>
      <c r="BG569" s="131">
        <f t="shared" si="723"/>
        <v>6952</v>
      </c>
      <c r="BH569" s="228">
        <f t="shared" si="724"/>
        <v>44393</v>
      </c>
      <c r="BI569" s="131">
        <f t="shared" si="725"/>
        <v>6952</v>
      </c>
      <c r="BJ569" s="1">
        <f t="shared" si="726"/>
        <v>44393</v>
      </c>
      <c r="BK569">
        <f t="shared" si="696"/>
        <v>0</v>
      </c>
      <c r="BL569">
        <f t="shared" si="727"/>
        <v>20</v>
      </c>
      <c r="BM569">
        <f t="shared" si="693"/>
        <v>20</v>
      </c>
      <c r="BN569" s="1">
        <f t="shared" si="694"/>
        <v>44393</v>
      </c>
      <c r="BO569">
        <f t="shared" si="740"/>
        <v>10578</v>
      </c>
      <c r="BP569">
        <f t="shared" si="741"/>
        <v>6015</v>
      </c>
      <c r="BQ569" s="178">
        <f t="shared" si="676"/>
        <v>44393</v>
      </c>
      <c r="BR569">
        <f t="shared" si="677"/>
        <v>11956</v>
      </c>
      <c r="BS569">
        <f t="shared" si="678"/>
        <v>11677</v>
      </c>
      <c r="BT569">
        <f t="shared" si="679"/>
        <v>212</v>
      </c>
      <c r="BU569">
        <v>15</v>
      </c>
      <c r="BV569">
        <f t="shared" si="647"/>
        <v>1</v>
      </c>
      <c r="BW569">
        <f t="shared" si="742"/>
        <v>802</v>
      </c>
      <c r="BX569" s="178">
        <f t="shared" si="680"/>
        <v>44393</v>
      </c>
      <c r="BY569">
        <f t="shared" si="681"/>
        <v>55</v>
      </c>
      <c r="BZ569">
        <f t="shared" si="682"/>
        <v>53</v>
      </c>
      <c r="CA569">
        <f t="shared" si="683"/>
        <v>0</v>
      </c>
      <c r="CB569" s="178">
        <f t="shared" si="684"/>
        <v>44393</v>
      </c>
      <c r="CC569">
        <f t="shared" si="685"/>
        <v>15378</v>
      </c>
      <c r="CD569">
        <f t="shared" si="686"/>
        <v>12131</v>
      </c>
      <c r="CE569">
        <f t="shared" si="687"/>
        <v>763</v>
      </c>
      <c r="CI569" s="178">
        <f t="shared" si="688"/>
        <v>44393</v>
      </c>
      <c r="CJ569">
        <f t="shared" si="689"/>
        <v>1</v>
      </c>
      <c r="CK569">
        <f t="shared" si="690"/>
        <v>2</v>
      </c>
      <c r="CL569" s="178">
        <f t="shared" si="691"/>
        <v>44393</v>
      </c>
      <c r="CM569">
        <f t="shared" si="692"/>
        <v>0</v>
      </c>
      <c r="CN569" s="1">
        <f t="shared" si="648"/>
        <v>44393</v>
      </c>
      <c r="CO569" s="281">
        <f t="shared" si="649"/>
        <v>1</v>
      </c>
      <c r="CP569" s="1">
        <f t="shared" si="650"/>
        <v>44393</v>
      </c>
      <c r="CQ569" s="282">
        <f t="shared" si="651"/>
        <v>0</v>
      </c>
      <c r="CR569" s="178">
        <f t="shared" si="698"/>
        <v>44393</v>
      </c>
      <c r="CS569">
        <f t="shared" si="699"/>
        <v>32</v>
      </c>
      <c r="CT569">
        <f t="shared" si="700"/>
        <v>4</v>
      </c>
      <c r="CU569">
        <f t="shared" si="701"/>
        <v>48</v>
      </c>
    </row>
    <row r="570" spans="1:99" ht="18" customHeight="1" x14ac:dyDescent="0.65">
      <c r="A570" s="178">
        <v>44394</v>
      </c>
      <c r="B570" s="239">
        <v>32</v>
      </c>
      <c r="C570" s="153">
        <f t="shared" si="744"/>
        <v>6984</v>
      </c>
      <c r="D570" s="153">
        <f t="shared" si="743"/>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04"/>
        <v>382</v>
      </c>
      <c r="Z570" s="75">
        <f t="shared" si="745"/>
        <v>44394</v>
      </c>
      <c r="AA570" s="229">
        <f t="shared" si="746"/>
        <v>27401</v>
      </c>
      <c r="AB570" s="229">
        <f t="shared" si="747"/>
        <v>23942</v>
      </c>
      <c r="AC570" s="230">
        <f t="shared" si="748"/>
        <v>976</v>
      </c>
      <c r="AD570" s="182">
        <f t="shared" si="728"/>
        <v>0</v>
      </c>
      <c r="AE570" s="242">
        <f t="shared" si="749"/>
        <v>10751</v>
      </c>
      <c r="AF570" s="154">
        <v>11956</v>
      </c>
      <c r="AG570" s="183">
        <f t="shared" si="736"/>
        <v>5</v>
      </c>
      <c r="AH570" s="154">
        <v>11682</v>
      </c>
      <c r="AI570" s="183">
        <f t="shared" si="729"/>
        <v>0</v>
      </c>
      <c r="AJ570" s="184">
        <v>212</v>
      </c>
      <c r="AK570" s="185">
        <f t="shared" si="730"/>
        <v>0</v>
      </c>
      <c r="AL570" s="154">
        <v>55</v>
      </c>
      <c r="AM570" s="183">
        <f t="shared" si="731"/>
        <v>0</v>
      </c>
      <c r="AN570" s="154">
        <v>53</v>
      </c>
      <c r="AO570" s="183">
        <f t="shared" si="732"/>
        <v>0</v>
      </c>
      <c r="AP570" s="186">
        <v>0</v>
      </c>
      <c r="AQ570" s="185">
        <f t="shared" si="733"/>
        <v>12</v>
      </c>
      <c r="AR570" s="154">
        <v>15390</v>
      </c>
      <c r="AS570" s="183">
        <f t="shared" si="734"/>
        <v>76</v>
      </c>
      <c r="AT570" s="154">
        <v>12207</v>
      </c>
      <c r="AU570" s="183">
        <f t="shared" si="735"/>
        <v>1</v>
      </c>
      <c r="AV570" s="187">
        <v>764</v>
      </c>
      <c r="AW570" s="237">
        <f t="shared" si="715"/>
        <v>409</v>
      </c>
      <c r="AX570" s="236">
        <f t="shared" si="737"/>
        <v>44394</v>
      </c>
      <c r="AY570" s="6">
        <v>0</v>
      </c>
      <c r="AZ570" s="237">
        <f t="shared" si="702"/>
        <v>410</v>
      </c>
      <c r="BA570" s="237">
        <f t="shared" si="738"/>
        <v>350</v>
      </c>
      <c r="BB570" s="129">
        <v>0</v>
      </c>
      <c r="BC570" s="27">
        <f t="shared" si="703"/>
        <v>964</v>
      </c>
      <c r="BD570" s="237">
        <f t="shared" si="739"/>
        <v>385</v>
      </c>
      <c r="BE570" s="228">
        <f t="shared" si="750"/>
        <v>44394</v>
      </c>
      <c r="BF570" s="131">
        <f t="shared" si="659"/>
        <v>32</v>
      </c>
      <c r="BG570" s="131">
        <f t="shared" si="723"/>
        <v>6984</v>
      </c>
      <c r="BH570" s="228">
        <f t="shared" si="724"/>
        <v>44394</v>
      </c>
      <c r="BI570" s="131">
        <f t="shared" si="725"/>
        <v>6984</v>
      </c>
      <c r="BJ570" s="1">
        <f t="shared" si="726"/>
        <v>44394</v>
      </c>
      <c r="BK570">
        <f t="shared" si="696"/>
        <v>0</v>
      </c>
      <c r="BL570">
        <f t="shared" si="727"/>
        <v>27</v>
      </c>
      <c r="BM570">
        <f t="shared" si="693"/>
        <v>27</v>
      </c>
      <c r="BN570" s="1">
        <f t="shared" si="694"/>
        <v>44394</v>
      </c>
      <c r="BO570">
        <f t="shared" si="740"/>
        <v>10594</v>
      </c>
      <c r="BP570">
        <f t="shared" si="741"/>
        <v>6031</v>
      </c>
      <c r="BQ570" s="178">
        <f t="shared" si="676"/>
        <v>44394</v>
      </c>
      <c r="BR570">
        <f t="shared" si="677"/>
        <v>11956</v>
      </c>
      <c r="BS570">
        <f t="shared" si="678"/>
        <v>11682</v>
      </c>
      <c r="BT570">
        <f t="shared" si="679"/>
        <v>212</v>
      </c>
      <c r="BU570">
        <v>15</v>
      </c>
      <c r="BV570">
        <f t="shared" si="647"/>
        <v>0</v>
      </c>
      <c r="BW570">
        <f t="shared" si="742"/>
        <v>802</v>
      </c>
      <c r="BX570" s="178">
        <f t="shared" si="680"/>
        <v>44394</v>
      </c>
      <c r="BY570">
        <f t="shared" si="681"/>
        <v>55</v>
      </c>
      <c r="BZ570">
        <f t="shared" si="682"/>
        <v>53</v>
      </c>
      <c r="CA570">
        <f t="shared" si="683"/>
        <v>0</v>
      </c>
      <c r="CB570" s="178">
        <f t="shared" si="684"/>
        <v>44394</v>
      </c>
      <c r="CC570">
        <f t="shared" si="685"/>
        <v>15390</v>
      </c>
      <c r="CD570">
        <f t="shared" si="686"/>
        <v>12207</v>
      </c>
      <c r="CE570">
        <f t="shared" si="687"/>
        <v>764</v>
      </c>
      <c r="CI570" s="178">
        <f t="shared" si="688"/>
        <v>44394</v>
      </c>
      <c r="CJ570">
        <f t="shared" si="689"/>
        <v>0</v>
      </c>
      <c r="CK570">
        <f t="shared" si="690"/>
        <v>5</v>
      </c>
      <c r="CL570" s="178">
        <f t="shared" si="691"/>
        <v>44394</v>
      </c>
      <c r="CM570">
        <f t="shared" si="692"/>
        <v>0</v>
      </c>
      <c r="CN570" s="1">
        <f t="shared" si="648"/>
        <v>44394</v>
      </c>
      <c r="CO570" s="281">
        <f t="shared" si="649"/>
        <v>0</v>
      </c>
      <c r="CP570" s="1">
        <f t="shared" si="650"/>
        <v>44394</v>
      </c>
      <c r="CQ570" s="282">
        <f t="shared" si="651"/>
        <v>0</v>
      </c>
      <c r="CR570" s="178">
        <f t="shared" si="698"/>
        <v>44394</v>
      </c>
      <c r="CS570">
        <f t="shared" si="699"/>
        <v>12</v>
      </c>
      <c r="CT570">
        <f t="shared" si="700"/>
        <v>1</v>
      </c>
      <c r="CU570">
        <f t="shared" si="701"/>
        <v>76</v>
      </c>
    </row>
    <row r="571" spans="1:99" ht="18" customHeight="1" x14ac:dyDescent="0.65">
      <c r="A571" s="178">
        <v>44395</v>
      </c>
      <c r="B571" s="239">
        <v>26</v>
      </c>
      <c r="C571" s="153">
        <f t="shared" si="744"/>
        <v>7010</v>
      </c>
      <c r="D571" s="153">
        <f t="shared" si="743"/>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04"/>
        <v>383</v>
      </c>
      <c r="Z571" s="75">
        <f t="shared" si="745"/>
        <v>44395</v>
      </c>
      <c r="AA571" s="229">
        <f t="shared" si="746"/>
        <v>27421</v>
      </c>
      <c r="AB571" s="229">
        <f t="shared" si="747"/>
        <v>23978</v>
      </c>
      <c r="AC571" s="230">
        <f t="shared" si="748"/>
        <v>980</v>
      </c>
      <c r="AD571" s="182">
        <f t="shared" si="728"/>
        <v>2</v>
      </c>
      <c r="AE571" s="242">
        <f t="shared" si="749"/>
        <v>10753</v>
      </c>
      <c r="AF571" s="154">
        <v>11958</v>
      </c>
      <c r="AG571" s="183">
        <f t="shared" si="736"/>
        <v>0</v>
      </c>
      <c r="AH571" s="154">
        <v>11682</v>
      </c>
      <c r="AI571" s="183">
        <f t="shared" si="729"/>
        <v>0</v>
      </c>
      <c r="AJ571" s="184">
        <v>212</v>
      </c>
      <c r="AK571" s="185">
        <f t="shared" si="730"/>
        <v>0</v>
      </c>
      <c r="AL571" s="154">
        <v>55</v>
      </c>
      <c r="AM571" s="183">
        <f t="shared" si="731"/>
        <v>0</v>
      </c>
      <c r="AN571" s="154">
        <v>53</v>
      </c>
      <c r="AO571" s="183">
        <f t="shared" si="732"/>
        <v>0</v>
      </c>
      <c r="AP571" s="186">
        <v>0</v>
      </c>
      <c r="AQ571" s="185">
        <f t="shared" si="733"/>
        <v>18</v>
      </c>
      <c r="AR571" s="154">
        <v>15408</v>
      </c>
      <c r="AS571" s="183">
        <f t="shared" ref="AS571:AS576" si="751">+AT571-AT570</f>
        <v>36</v>
      </c>
      <c r="AT571" s="154">
        <v>12243</v>
      </c>
      <c r="AU571" s="183">
        <f t="shared" ref="AU571:AU576" si="752">+AV571-AV570</f>
        <v>4</v>
      </c>
      <c r="AV571" s="187">
        <v>768</v>
      </c>
      <c r="AW571" s="237">
        <f t="shared" si="715"/>
        <v>410</v>
      </c>
      <c r="AX571" s="236">
        <f t="shared" si="737"/>
        <v>44395</v>
      </c>
      <c r="AY571" s="6">
        <v>0</v>
      </c>
      <c r="AZ571" s="237">
        <f t="shared" si="702"/>
        <v>410</v>
      </c>
      <c r="BA571" s="237">
        <f t="shared" si="738"/>
        <v>348</v>
      </c>
      <c r="BB571" s="129">
        <v>0</v>
      </c>
      <c r="BC571" s="27">
        <f t="shared" si="703"/>
        <v>964</v>
      </c>
      <c r="BD571" s="237">
        <f t="shared" si="739"/>
        <v>383</v>
      </c>
      <c r="BE571" s="228">
        <f t="shared" si="750"/>
        <v>44395</v>
      </c>
      <c r="BF571" s="131">
        <f t="shared" si="659"/>
        <v>26</v>
      </c>
      <c r="BG571" s="131">
        <f t="shared" si="723"/>
        <v>7010</v>
      </c>
      <c r="BH571" s="228">
        <f t="shared" si="724"/>
        <v>44395</v>
      </c>
      <c r="BI571" s="131">
        <f t="shared" si="725"/>
        <v>7010</v>
      </c>
      <c r="BJ571" s="1">
        <f t="shared" si="726"/>
        <v>44395</v>
      </c>
      <c r="BK571">
        <f t="shared" si="696"/>
        <v>0</v>
      </c>
      <c r="BL571">
        <f t="shared" si="727"/>
        <v>17</v>
      </c>
      <c r="BM571">
        <f t="shared" si="693"/>
        <v>17</v>
      </c>
      <c r="BN571" s="1">
        <f t="shared" si="694"/>
        <v>44395</v>
      </c>
      <c r="BO571">
        <f t="shared" si="740"/>
        <v>10546</v>
      </c>
      <c r="BP571">
        <f t="shared" si="741"/>
        <v>5983</v>
      </c>
      <c r="BQ571" s="178">
        <f t="shared" si="676"/>
        <v>44395</v>
      </c>
      <c r="BR571">
        <f t="shared" si="677"/>
        <v>11958</v>
      </c>
      <c r="BS571">
        <f t="shared" si="678"/>
        <v>11682</v>
      </c>
      <c r="BT571">
        <f t="shared" si="679"/>
        <v>212</v>
      </c>
      <c r="BU571">
        <v>15</v>
      </c>
      <c r="BV571">
        <f t="shared" ref="BV571:BV634" si="753">+AD571</f>
        <v>2</v>
      </c>
      <c r="BW571">
        <f t="shared" si="742"/>
        <v>805</v>
      </c>
      <c r="BX571" s="178">
        <f t="shared" si="680"/>
        <v>44395</v>
      </c>
      <c r="BY571">
        <f t="shared" si="681"/>
        <v>55</v>
      </c>
      <c r="BZ571">
        <f t="shared" si="682"/>
        <v>53</v>
      </c>
      <c r="CA571">
        <f t="shared" si="683"/>
        <v>0</v>
      </c>
      <c r="CB571" s="178">
        <f t="shared" si="684"/>
        <v>44395</v>
      </c>
      <c r="CC571">
        <f t="shared" si="685"/>
        <v>15408</v>
      </c>
      <c r="CD571">
        <f t="shared" si="686"/>
        <v>12243</v>
      </c>
      <c r="CE571">
        <f t="shared" si="687"/>
        <v>768</v>
      </c>
      <c r="CI571" s="178">
        <f t="shared" si="688"/>
        <v>44395</v>
      </c>
      <c r="CJ571">
        <f t="shared" si="689"/>
        <v>2</v>
      </c>
      <c r="CK571">
        <f t="shared" si="690"/>
        <v>0</v>
      </c>
      <c r="CL571" s="178">
        <f t="shared" si="691"/>
        <v>44395</v>
      </c>
      <c r="CM571">
        <f t="shared" si="692"/>
        <v>0</v>
      </c>
      <c r="CN571" s="1">
        <f t="shared" si="648"/>
        <v>44395</v>
      </c>
      <c r="CO571" s="281">
        <f t="shared" si="649"/>
        <v>2</v>
      </c>
      <c r="CP571" s="1">
        <f t="shared" si="650"/>
        <v>44395</v>
      </c>
      <c r="CQ571" s="282">
        <f t="shared" si="651"/>
        <v>0</v>
      </c>
      <c r="CR571" s="178">
        <f t="shared" si="698"/>
        <v>44395</v>
      </c>
      <c r="CS571">
        <f t="shared" si="699"/>
        <v>18</v>
      </c>
      <c r="CT571">
        <f t="shared" si="700"/>
        <v>4</v>
      </c>
      <c r="CU571">
        <f t="shared" si="701"/>
        <v>36</v>
      </c>
    </row>
    <row r="572" spans="1:99" ht="18" customHeight="1" x14ac:dyDescent="0.65">
      <c r="A572" s="178">
        <v>44396</v>
      </c>
      <c r="B572" s="239">
        <v>57</v>
      </c>
      <c r="C572" s="153">
        <f t="shared" si="744"/>
        <v>7067</v>
      </c>
      <c r="D572" s="153">
        <f t="shared" si="743"/>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04"/>
        <v>384</v>
      </c>
      <c r="Z572" s="75">
        <f t="shared" si="745"/>
        <v>44396</v>
      </c>
      <c r="AA572" s="229">
        <f t="shared" si="746"/>
        <v>27442</v>
      </c>
      <c r="AB572" s="229">
        <f t="shared" si="747"/>
        <v>24007</v>
      </c>
      <c r="AC572" s="230">
        <f t="shared" si="748"/>
        <v>981</v>
      </c>
      <c r="AD572" s="182">
        <f t="shared" ref="AD572:AD603" si="754">+AF572-AF571</f>
        <v>0</v>
      </c>
      <c r="AE572" s="242">
        <f t="shared" si="749"/>
        <v>10753</v>
      </c>
      <c r="AF572" s="154">
        <v>11958</v>
      </c>
      <c r="AG572" s="183">
        <f t="shared" si="736"/>
        <v>4</v>
      </c>
      <c r="AH572" s="154">
        <v>11686</v>
      </c>
      <c r="AI572" s="183">
        <f t="shared" si="729"/>
        <v>0</v>
      </c>
      <c r="AJ572" s="184">
        <v>212</v>
      </c>
      <c r="AK572" s="185">
        <f t="shared" si="730"/>
        <v>0</v>
      </c>
      <c r="AL572" s="154">
        <v>55</v>
      </c>
      <c r="AM572" s="183">
        <f t="shared" si="731"/>
        <v>0</v>
      </c>
      <c r="AN572" s="154">
        <v>53</v>
      </c>
      <c r="AO572" s="183">
        <f t="shared" si="732"/>
        <v>0</v>
      </c>
      <c r="AP572" s="186">
        <v>0</v>
      </c>
      <c r="AQ572" s="185">
        <f t="shared" si="733"/>
        <v>21</v>
      </c>
      <c r="AR572" s="154">
        <v>15429</v>
      </c>
      <c r="AS572" s="183">
        <f t="shared" si="751"/>
        <v>25</v>
      </c>
      <c r="AT572" s="154">
        <v>12268</v>
      </c>
      <c r="AU572" s="183">
        <f t="shared" si="752"/>
        <v>1</v>
      </c>
      <c r="AV572" s="187">
        <v>769</v>
      </c>
      <c r="AW572" s="237">
        <f t="shared" si="715"/>
        <v>411</v>
      </c>
      <c r="AX572" s="236">
        <f t="shared" si="737"/>
        <v>44396</v>
      </c>
      <c r="AY572" s="6">
        <v>0</v>
      </c>
      <c r="AZ572" s="237">
        <f t="shared" si="702"/>
        <v>410</v>
      </c>
      <c r="BA572" s="237">
        <f t="shared" si="738"/>
        <v>349</v>
      </c>
      <c r="BB572" s="129">
        <v>0</v>
      </c>
      <c r="BC572" s="27">
        <f t="shared" si="703"/>
        <v>964</v>
      </c>
      <c r="BD572" s="237">
        <f t="shared" si="739"/>
        <v>384</v>
      </c>
      <c r="BE572" s="228">
        <f t="shared" si="750"/>
        <v>44396</v>
      </c>
      <c r="BF572" s="131">
        <f t="shared" si="659"/>
        <v>57</v>
      </c>
      <c r="BG572" s="131">
        <f t="shared" si="723"/>
        <v>7067</v>
      </c>
      <c r="BH572" s="228">
        <f t="shared" si="724"/>
        <v>44396</v>
      </c>
      <c r="BI572" s="131">
        <f t="shared" si="725"/>
        <v>7067</v>
      </c>
      <c r="BJ572" s="1">
        <f t="shared" si="726"/>
        <v>44396</v>
      </c>
      <c r="BK572">
        <f t="shared" si="696"/>
        <v>2</v>
      </c>
      <c r="BL572">
        <f t="shared" si="727"/>
        <v>17</v>
      </c>
      <c r="BM572">
        <f t="shared" si="693"/>
        <v>19</v>
      </c>
      <c r="BN572" s="1">
        <f t="shared" si="694"/>
        <v>44396</v>
      </c>
      <c r="BO572">
        <f t="shared" si="740"/>
        <v>10578</v>
      </c>
      <c r="BP572">
        <f t="shared" si="741"/>
        <v>6013</v>
      </c>
      <c r="BQ572" s="178">
        <f t="shared" si="676"/>
        <v>44396</v>
      </c>
      <c r="BR572">
        <f t="shared" si="677"/>
        <v>11958</v>
      </c>
      <c r="BS572">
        <f t="shared" si="678"/>
        <v>11686</v>
      </c>
      <c r="BT572">
        <f t="shared" si="679"/>
        <v>212</v>
      </c>
      <c r="BU572">
        <v>15</v>
      </c>
      <c r="BV572">
        <f t="shared" si="753"/>
        <v>0</v>
      </c>
      <c r="BW572">
        <f t="shared" si="742"/>
        <v>801</v>
      </c>
      <c r="BX572" s="178">
        <f t="shared" si="680"/>
        <v>44396</v>
      </c>
      <c r="BY572">
        <f t="shared" si="681"/>
        <v>55</v>
      </c>
      <c r="BZ572">
        <f t="shared" si="682"/>
        <v>53</v>
      </c>
      <c r="CA572">
        <f t="shared" si="683"/>
        <v>0</v>
      </c>
      <c r="CB572" s="178">
        <f t="shared" si="684"/>
        <v>44396</v>
      </c>
      <c r="CC572">
        <f t="shared" si="685"/>
        <v>15429</v>
      </c>
      <c r="CD572">
        <f t="shared" si="686"/>
        <v>12268</v>
      </c>
      <c r="CE572">
        <f t="shared" si="687"/>
        <v>769</v>
      </c>
      <c r="CI572" s="178">
        <f t="shared" si="688"/>
        <v>44396</v>
      </c>
      <c r="CJ572">
        <f t="shared" si="689"/>
        <v>0</v>
      </c>
      <c r="CK572">
        <f t="shared" si="690"/>
        <v>4</v>
      </c>
      <c r="CL572" s="178">
        <f t="shared" si="691"/>
        <v>44396</v>
      </c>
      <c r="CM572">
        <f t="shared" si="692"/>
        <v>0</v>
      </c>
      <c r="CN572" s="1">
        <f t="shared" si="648"/>
        <v>44396</v>
      </c>
      <c r="CO572" s="281">
        <f t="shared" si="649"/>
        <v>0</v>
      </c>
      <c r="CP572" s="1">
        <f t="shared" si="650"/>
        <v>44396</v>
      </c>
      <c r="CQ572" s="282">
        <f t="shared" si="651"/>
        <v>0</v>
      </c>
      <c r="CR572" s="178">
        <f t="shared" si="698"/>
        <v>44396</v>
      </c>
      <c r="CS572">
        <f t="shared" si="699"/>
        <v>21</v>
      </c>
      <c r="CT572">
        <f t="shared" si="700"/>
        <v>1</v>
      </c>
      <c r="CU572">
        <f t="shared" si="701"/>
        <v>25</v>
      </c>
    </row>
    <row r="573" spans="1:99" ht="18" customHeight="1" x14ac:dyDescent="0.65">
      <c r="A573" s="178">
        <v>44397</v>
      </c>
      <c r="B573" s="239">
        <v>20</v>
      </c>
      <c r="C573" s="153">
        <f t="shared" si="744"/>
        <v>7087</v>
      </c>
      <c r="D573" s="153">
        <f t="shared" si="743"/>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04"/>
        <v>385</v>
      </c>
      <c r="Z573" s="75">
        <f t="shared" si="745"/>
        <v>44397</v>
      </c>
      <c r="AA573" s="229">
        <f t="shared" si="746"/>
        <v>27473</v>
      </c>
      <c r="AB573" s="229">
        <f t="shared" si="747"/>
        <v>24089</v>
      </c>
      <c r="AC573" s="230">
        <f t="shared" si="748"/>
        <v>985</v>
      </c>
      <c r="AD573" s="182">
        <f t="shared" si="754"/>
        <v>7</v>
      </c>
      <c r="AE573" s="242">
        <f t="shared" si="749"/>
        <v>10760</v>
      </c>
      <c r="AF573" s="154">
        <v>11965</v>
      </c>
      <c r="AG573" s="183">
        <f t="shared" si="736"/>
        <v>2</v>
      </c>
      <c r="AH573" s="154">
        <v>11688</v>
      </c>
      <c r="AI573" s="183">
        <f t="shared" si="729"/>
        <v>0</v>
      </c>
      <c r="AJ573" s="184">
        <v>212</v>
      </c>
      <c r="AK573" s="185">
        <f t="shared" si="730"/>
        <v>0</v>
      </c>
      <c r="AL573" s="154">
        <v>55</v>
      </c>
      <c r="AM573" s="183">
        <f t="shared" si="731"/>
        <v>0</v>
      </c>
      <c r="AN573" s="154">
        <v>53</v>
      </c>
      <c r="AO573" s="183">
        <f t="shared" si="732"/>
        <v>0</v>
      </c>
      <c r="AP573" s="186">
        <v>0</v>
      </c>
      <c r="AQ573" s="185">
        <f t="shared" si="733"/>
        <v>24</v>
      </c>
      <c r="AR573" s="154">
        <v>15453</v>
      </c>
      <c r="AS573" s="183">
        <f t="shared" si="751"/>
        <v>80</v>
      </c>
      <c r="AT573" s="154">
        <v>12348</v>
      </c>
      <c r="AU573" s="183">
        <f t="shared" si="752"/>
        <v>4</v>
      </c>
      <c r="AV573" s="187">
        <v>773</v>
      </c>
      <c r="AW573" s="237">
        <f t="shared" si="715"/>
        <v>412</v>
      </c>
      <c r="AX573" s="236">
        <f t="shared" si="737"/>
        <v>44397</v>
      </c>
      <c r="AY573" s="6">
        <v>0</v>
      </c>
      <c r="AZ573" s="237">
        <f t="shared" si="702"/>
        <v>410</v>
      </c>
      <c r="BA573" s="237">
        <f t="shared" si="738"/>
        <v>350</v>
      </c>
      <c r="BB573" s="129">
        <v>0</v>
      </c>
      <c r="BC573" s="27">
        <f t="shared" si="703"/>
        <v>964</v>
      </c>
      <c r="BD573" s="237">
        <f t="shared" si="739"/>
        <v>385</v>
      </c>
      <c r="BE573" s="228">
        <f t="shared" si="750"/>
        <v>44397</v>
      </c>
      <c r="BF573" s="131">
        <f t="shared" si="659"/>
        <v>20</v>
      </c>
      <c r="BG573" s="131">
        <f t="shared" si="723"/>
        <v>7087</v>
      </c>
      <c r="BH573" s="228">
        <f t="shared" si="724"/>
        <v>44397</v>
      </c>
      <c r="BI573" s="131">
        <f t="shared" si="725"/>
        <v>7087</v>
      </c>
      <c r="BJ573" s="1">
        <f t="shared" si="726"/>
        <v>44397</v>
      </c>
      <c r="BK573">
        <f t="shared" si="696"/>
        <v>1</v>
      </c>
      <c r="BL573">
        <f t="shared" si="727"/>
        <v>22</v>
      </c>
      <c r="BM573">
        <f t="shared" si="693"/>
        <v>23</v>
      </c>
      <c r="BN573" s="1">
        <f t="shared" si="694"/>
        <v>44397</v>
      </c>
      <c r="BO573">
        <f t="shared" si="740"/>
        <v>10601</v>
      </c>
      <c r="BP573">
        <f t="shared" si="741"/>
        <v>6037</v>
      </c>
      <c r="BQ573" s="178">
        <f t="shared" si="676"/>
        <v>44397</v>
      </c>
      <c r="BR573">
        <f t="shared" si="677"/>
        <v>11965</v>
      </c>
      <c r="BS573">
        <f t="shared" si="678"/>
        <v>11688</v>
      </c>
      <c r="BT573">
        <f t="shared" si="679"/>
        <v>212</v>
      </c>
      <c r="BU573">
        <v>15</v>
      </c>
      <c r="BV573">
        <f t="shared" si="753"/>
        <v>7</v>
      </c>
      <c r="BW573">
        <f t="shared" si="742"/>
        <v>809</v>
      </c>
      <c r="BX573" s="178">
        <f t="shared" si="680"/>
        <v>44397</v>
      </c>
      <c r="BY573">
        <f t="shared" si="681"/>
        <v>55</v>
      </c>
      <c r="BZ573">
        <f t="shared" si="682"/>
        <v>53</v>
      </c>
      <c r="CA573">
        <f t="shared" si="683"/>
        <v>0</v>
      </c>
      <c r="CB573" s="178">
        <f t="shared" si="684"/>
        <v>44397</v>
      </c>
      <c r="CC573">
        <f t="shared" si="685"/>
        <v>15453</v>
      </c>
      <c r="CD573">
        <f t="shared" si="686"/>
        <v>12348</v>
      </c>
      <c r="CE573">
        <f t="shared" si="687"/>
        <v>773</v>
      </c>
      <c r="CI573" s="178">
        <f t="shared" si="688"/>
        <v>44397</v>
      </c>
      <c r="CJ573">
        <f t="shared" si="689"/>
        <v>7</v>
      </c>
      <c r="CK573">
        <f t="shared" si="690"/>
        <v>2</v>
      </c>
      <c r="CL573" s="178">
        <f t="shared" si="691"/>
        <v>44397</v>
      </c>
      <c r="CM573">
        <f t="shared" si="692"/>
        <v>0</v>
      </c>
      <c r="CN573" s="1">
        <f t="shared" ref="CN573:CN636" si="755">+Z573</f>
        <v>44397</v>
      </c>
      <c r="CO573" s="281">
        <f t="shared" ref="CO573:CO636" si="756">+AD573</f>
        <v>7</v>
      </c>
      <c r="CP573" s="1">
        <f t="shared" ref="CP573:CP636" si="757">+Z573</f>
        <v>44397</v>
      </c>
      <c r="CQ573" s="282">
        <f t="shared" ref="CQ573:CQ636" si="758">+AI573</f>
        <v>0</v>
      </c>
      <c r="CR573" s="178">
        <f t="shared" si="698"/>
        <v>44397</v>
      </c>
      <c r="CS573">
        <f t="shared" si="699"/>
        <v>24</v>
      </c>
      <c r="CT573">
        <f t="shared" si="700"/>
        <v>4</v>
      </c>
      <c r="CU573">
        <f t="shared" si="701"/>
        <v>80</v>
      </c>
    </row>
    <row r="574" spans="1:99" ht="18" customHeight="1" x14ac:dyDescent="0.65">
      <c r="A574" s="178">
        <v>44398</v>
      </c>
      <c r="B574" s="239">
        <v>38</v>
      </c>
      <c r="C574" s="153">
        <f t="shared" si="744"/>
        <v>7125</v>
      </c>
      <c r="D574" s="153">
        <f t="shared" ref="D574:D637" si="759">+C574-F574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04"/>
        <v>386</v>
      </c>
      <c r="Z574" s="75">
        <f t="shared" si="745"/>
        <v>44398</v>
      </c>
      <c r="AA574" s="229">
        <f t="shared" si="746"/>
        <v>27504</v>
      </c>
      <c r="AB574" s="229">
        <f t="shared" si="747"/>
        <v>24123</v>
      </c>
      <c r="AC574" s="230">
        <f t="shared" si="748"/>
        <v>990</v>
      </c>
      <c r="AD574" s="182">
        <f t="shared" si="754"/>
        <v>5</v>
      </c>
      <c r="AE574" s="242">
        <f t="shared" si="749"/>
        <v>10765</v>
      </c>
      <c r="AF574" s="154">
        <v>11970</v>
      </c>
      <c r="AG574" s="183">
        <f t="shared" si="736"/>
        <v>0</v>
      </c>
      <c r="AH574" s="154">
        <v>11688</v>
      </c>
      <c r="AI574" s="183">
        <f t="shared" si="729"/>
        <v>0</v>
      </c>
      <c r="AJ574" s="184">
        <v>212</v>
      </c>
      <c r="AK574" s="185">
        <f t="shared" si="730"/>
        <v>1</v>
      </c>
      <c r="AL574" s="154">
        <v>56</v>
      </c>
      <c r="AM574" s="183">
        <f t="shared" si="731"/>
        <v>0</v>
      </c>
      <c r="AN574" s="154">
        <v>53</v>
      </c>
      <c r="AO574" s="183">
        <f t="shared" si="732"/>
        <v>0</v>
      </c>
      <c r="AP574" s="186">
        <v>0</v>
      </c>
      <c r="AQ574" s="185">
        <f t="shared" si="733"/>
        <v>25</v>
      </c>
      <c r="AR574" s="154">
        <v>15478</v>
      </c>
      <c r="AS574" s="183">
        <f t="shared" si="751"/>
        <v>34</v>
      </c>
      <c r="AT574" s="154">
        <v>12382</v>
      </c>
      <c r="AU574" s="183">
        <f t="shared" si="752"/>
        <v>5</v>
      </c>
      <c r="AV574" s="187">
        <v>778</v>
      </c>
      <c r="AW574" s="237">
        <f t="shared" si="715"/>
        <v>413</v>
      </c>
      <c r="AX574" s="236">
        <f t="shared" si="737"/>
        <v>44398</v>
      </c>
      <c r="AY574" s="6">
        <v>0</v>
      </c>
      <c r="AZ574" s="237">
        <f t="shared" si="702"/>
        <v>410</v>
      </c>
      <c r="BA574" s="237">
        <f t="shared" si="738"/>
        <v>351</v>
      </c>
      <c r="BB574" s="129">
        <v>0</v>
      </c>
      <c r="BC574" s="27">
        <f t="shared" si="703"/>
        <v>964</v>
      </c>
      <c r="BD574" s="237">
        <f t="shared" si="739"/>
        <v>386</v>
      </c>
      <c r="BE574" s="228">
        <f t="shared" si="750"/>
        <v>44398</v>
      </c>
      <c r="BF574" s="131">
        <f t="shared" si="659"/>
        <v>38</v>
      </c>
      <c r="BG574" s="131">
        <f t="shared" si="723"/>
        <v>7125</v>
      </c>
      <c r="BH574" s="228">
        <f t="shared" si="724"/>
        <v>44398</v>
      </c>
      <c r="BI574" s="131">
        <f t="shared" si="725"/>
        <v>7125</v>
      </c>
      <c r="BJ574" s="1">
        <f t="shared" si="726"/>
        <v>44398</v>
      </c>
      <c r="BK574">
        <f t="shared" si="696"/>
        <v>7</v>
      </c>
      <c r="BL574">
        <f t="shared" si="727"/>
        <v>11</v>
      </c>
      <c r="BM574">
        <f t="shared" si="693"/>
        <v>18</v>
      </c>
      <c r="BN574" s="1">
        <f t="shared" si="694"/>
        <v>44398</v>
      </c>
      <c r="BO574">
        <f t="shared" si="740"/>
        <v>10612</v>
      </c>
      <c r="BP574">
        <f t="shared" si="741"/>
        <v>6042</v>
      </c>
      <c r="BQ574" s="178">
        <f t="shared" si="676"/>
        <v>44398</v>
      </c>
      <c r="BR574">
        <f t="shared" si="677"/>
        <v>11970</v>
      </c>
      <c r="BS574">
        <f t="shared" si="678"/>
        <v>11688</v>
      </c>
      <c r="BT574">
        <f t="shared" si="679"/>
        <v>212</v>
      </c>
      <c r="BU574">
        <v>15</v>
      </c>
      <c r="BV574">
        <f t="shared" si="753"/>
        <v>5</v>
      </c>
      <c r="BW574">
        <f t="shared" si="742"/>
        <v>807</v>
      </c>
      <c r="BX574" s="178">
        <f t="shared" si="680"/>
        <v>44398</v>
      </c>
      <c r="BY574">
        <f t="shared" si="681"/>
        <v>56</v>
      </c>
      <c r="BZ574">
        <f t="shared" si="682"/>
        <v>53</v>
      </c>
      <c r="CA574">
        <f t="shared" si="683"/>
        <v>0</v>
      </c>
      <c r="CB574" s="178">
        <f t="shared" si="684"/>
        <v>44398</v>
      </c>
      <c r="CC574">
        <f t="shared" si="685"/>
        <v>15478</v>
      </c>
      <c r="CD574">
        <f t="shared" si="686"/>
        <v>12382</v>
      </c>
      <c r="CE574">
        <f t="shared" si="687"/>
        <v>778</v>
      </c>
      <c r="CI574" s="178">
        <f t="shared" si="688"/>
        <v>44398</v>
      </c>
      <c r="CJ574">
        <f t="shared" si="689"/>
        <v>5</v>
      </c>
      <c r="CK574">
        <f t="shared" si="690"/>
        <v>0</v>
      </c>
      <c r="CL574" s="178">
        <f t="shared" si="691"/>
        <v>44398</v>
      </c>
      <c r="CM574">
        <f t="shared" si="692"/>
        <v>0</v>
      </c>
      <c r="CN574" s="1">
        <f t="shared" si="755"/>
        <v>44398</v>
      </c>
      <c r="CO574" s="281">
        <f t="shared" si="756"/>
        <v>5</v>
      </c>
      <c r="CP574" s="1">
        <f t="shared" si="757"/>
        <v>44398</v>
      </c>
      <c r="CQ574" s="282">
        <f t="shared" si="758"/>
        <v>0</v>
      </c>
      <c r="CR574" s="178">
        <f t="shared" si="698"/>
        <v>44398</v>
      </c>
      <c r="CS574">
        <f t="shared" si="699"/>
        <v>25</v>
      </c>
      <c r="CT574">
        <f t="shared" si="700"/>
        <v>5</v>
      </c>
      <c r="CU574">
        <f t="shared" si="701"/>
        <v>34</v>
      </c>
    </row>
    <row r="575" spans="1:99" ht="18" customHeight="1" x14ac:dyDescent="0.65">
      <c r="A575" s="178">
        <v>44399</v>
      </c>
      <c r="B575" s="239">
        <v>36</v>
      </c>
      <c r="C575" s="153">
        <f t="shared" si="744"/>
        <v>7161</v>
      </c>
      <c r="D575" s="153">
        <f t="shared" si="759"/>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04"/>
        <v>387</v>
      </c>
      <c r="Z575" s="75">
        <f t="shared" ref="Z575:Z638" si="760">+A575</f>
        <v>44399</v>
      </c>
      <c r="AA575" s="229">
        <f t="shared" ref="AA575:AA638" si="761">+AF575+AL575+AR575</f>
        <v>27538</v>
      </c>
      <c r="AB575" s="229">
        <f t="shared" ref="AB575:AB638" si="762">+AH575+AN575+AT575</f>
        <v>24199</v>
      </c>
      <c r="AC575" s="230">
        <f t="shared" ref="AC575:AC638" si="763">+AJ575+AP575+AV575</f>
        <v>994</v>
      </c>
      <c r="AD575" s="182">
        <f t="shared" si="754"/>
        <v>1</v>
      </c>
      <c r="AE575" s="242">
        <f t="shared" ref="AE575:AE606" si="764">+AE574+AD575</f>
        <v>10766</v>
      </c>
      <c r="AF575" s="154">
        <v>11971</v>
      </c>
      <c r="AG575" s="183">
        <f t="shared" si="736"/>
        <v>2</v>
      </c>
      <c r="AH575" s="154">
        <v>11690</v>
      </c>
      <c r="AI575" s="183">
        <f t="shared" si="729"/>
        <v>0</v>
      </c>
      <c r="AJ575" s="184">
        <v>212</v>
      </c>
      <c r="AK575" s="185">
        <f t="shared" si="730"/>
        <v>0</v>
      </c>
      <c r="AL575" s="154">
        <v>56</v>
      </c>
      <c r="AM575" s="183">
        <f t="shared" si="731"/>
        <v>0</v>
      </c>
      <c r="AN575" s="154">
        <v>53</v>
      </c>
      <c r="AO575" s="183">
        <f t="shared" si="732"/>
        <v>0</v>
      </c>
      <c r="AP575" s="186">
        <v>0</v>
      </c>
      <c r="AQ575" s="185">
        <f t="shared" si="733"/>
        <v>33</v>
      </c>
      <c r="AR575" s="154">
        <v>15511</v>
      </c>
      <c r="AS575" s="183">
        <f t="shared" si="751"/>
        <v>74</v>
      </c>
      <c r="AT575" s="154">
        <v>12456</v>
      </c>
      <c r="AU575" s="183">
        <f t="shared" si="752"/>
        <v>4</v>
      </c>
      <c r="AV575" s="187">
        <v>782</v>
      </c>
      <c r="AW575" s="237">
        <f t="shared" si="715"/>
        <v>414</v>
      </c>
      <c r="AX575" s="236">
        <f t="shared" si="737"/>
        <v>44399</v>
      </c>
      <c r="AY575" s="6">
        <v>0</v>
      </c>
      <c r="AZ575" s="237">
        <f t="shared" si="702"/>
        <v>410</v>
      </c>
      <c r="BA575" s="237">
        <f t="shared" si="738"/>
        <v>349</v>
      </c>
      <c r="BB575" s="129">
        <v>0</v>
      </c>
      <c r="BC575" s="27">
        <f t="shared" si="703"/>
        <v>964</v>
      </c>
      <c r="BD575" s="237">
        <f t="shared" si="739"/>
        <v>384</v>
      </c>
      <c r="BE575" s="228">
        <f t="shared" ref="BE575:BE638" si="765">+Z575</f>
        <v>44399</v>
      </c>
      <c r="BF575" s="131">
        <f t="shared" si="659"/>
        <v>36</v>
      </c>
      <c r="BG575" s="131">
        <f t="shared" si="723"/>
        <v>7161</v>
      </c>
      <c r="BH575" s="228">
        <f t="shared" si="724"/>
        <v>44399</v>
      </c>
      <c r="BI575" s="131">
        <f t="shared" si="725"/>
        <v>7161</v>
      </c>
      <c r="BJ575" s="1">
        <f t="shared" si="726"/>
        <v>44399</v>
      </c>
      <c r="BK575">
        <f t="shared" si="696"/>
        <v>10</v>
      </c>
      <c r="BL575">
        <f t="shared" si="727"/>
        <v>25</v>
      </c>
      <c r="BM575">
        <f t="shared" si="693"/>
        <v>35</v>
      </c>
      <c r="BN575" s="1">
        <f t="shared" si="694"/>
        <v>44399</v>
      </c>
      <c r="BO575">
        <f t="shared" si="740"/>
        <v>10581</v>
      </c>
      <c r="BP575">
        <f t="shared" si="741"/>
        <v>6008</v>
      </c>
      <c r="BQ575" s="178">
        <f t="shared" si="676"/>
        <v>44399</v>
      </c>
      <c r="BR575">
        <f t="shared" si="677"/>
        <v>11971</v>
      </c>
      <c r="BS575">
        <f t="shared" si="678"/>
        <v>11690</v>
      </c>
      <c r="BT575">
        <f t="shared" si="679"/>
        <v>212</v>
      </c>
      <c r="BU575">
        <v>15</v>
      </c>
      <c r="BV575">
        <f t="shared" si="753"/>
        <v>1</v>
      </c>
      <c r="BW575">
        <f t="shared" si="742"/>
        <v>806</v>
      </c>
      <c r="BX575" s="178">
        <f t="shared" si="680"/>
        <v>44399</v>
      </c>
      <c r="BY575">
        <f t="shared" si="681"/>
        <v>56</v>
      </c>
      <c r="BZ575">
        <f t="shared" si="682"/>
        <v>53</v>
      </c>
      <c r="CA575">
        <f t="shared" si="683"/>
        <v>0</v>
      </c>
      <c r="CB575" s="178">
        <f t="shared" si="684"/>
        <v>44399</v>
      </c>
      <c r="CC575">
        <f t="shared" si="685"/>
        <v>15511</v>
      </c>
      <c r="CD575">
        <f t="shared" si="686"/>
        <v>12456</v>
      </c>
      <c r="CE575">
        <f t="shared" si="687"/>
        <v>782</v>
      </c>
      <c r="CI575" s="178">
        <f t="shared" si="688"/>
        <v>44399</v>
      </c>
      <c r="CJ575">
        <f t="shared" si="689"/>
        <v>1</v>
      </c>
      <c r="CK575">
        <f t="shared" si="690"/>
        <v>2</v>
      </c>
      <c r="CL575" s="178">
        <f t="shared" si="691"/>
        <v>44399</v>
      </c>
      <c r="CM575">
        <f t="shared" si="692"/>
        <v>0</v>
      </c>
      <c r="CN575" s="1">
        <f t="shared" si="755"/>
        <v>44399</v>
      </c>
      <c r="CO575" s="281">
        <f t="shared" si="756"/>
        <v>1</v>
      </c>
      <c r="CP575" s="1">
        <f t="shared" si="757"/>
        <v>44399</v>
      </c>
      <c r="CQ575" s="282">
        <f t="shared" si="758"/>
        <v>0</v>
      </c>
      <c r="CR575" s="178">
        <f t="shared" si="698"/>
        <v>44399</v>
      </c>
      <c r="CS575">
        <f t="shared" si="699"/>
        <v>33</v>
      </c>
      <c r="CT575">
        <f t="shared" si="700"/>
        <v>4</v>
      </c>
      <c r="CU575">
        <f t="shared" si="701"/>
        <v>74</v>
      </c>
    </row>
    <row r="576" spans="1:99" ht="18" customHeight="1" x14ac:dyDescent="0.65">
      <c r="A576" s="178">
        <v>44400</v>
      </c>
      <c r="B576" s="239">
        <v>22</v>
      </c>
      <c r="C576" s="153">
        <f t="shared" si="744"/>
        <v>7183</v>
      </c>
      <c r="D576" s="153">
        <f t="shared" si="759"/>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04"/>
        <v>388</v>
      </c>
      <c r="Z576" s="75">
        <f t="shared" si="760"/>
        <v>44400</v>
      </c>
      <c r="AA576" s="229">
        <f t="shared" si="761"/>
        <v>27564</v>
      </c>
      <c r="AB576" s="229">
        <f t="shared" si="762"/>
        <v>24247</v>
      </c>
      <c r="AC576" s="230">
        <f t="shared" si="763"/>
        <v>996</v>
      </c>
      <c r="AD576" s="182">
        <f t="shared" si="754"/>
        <v>2</v>
      </c>
      <c r="AE576" s="242">
        <f t="shared" si="764"/>
        <v>10768</v>
      </c>
      <c r="AF576" s="154">
        <v>11973</v>
      </c>
      <c r="AG576" s="183">
        <f t="shared" si="736"/>
        <v>3</v>
      </c>
      <c r="AH576" s="154">
        <v>11693</v>
      </c>
      <c r="AI576" s="183">
        <f t="shared" si="729"/>
        <v>0</v>
      </c>
      <c r="AJ576" s="184">
        <v>212</v>
      </c>
      <c r="AK576" s="185">
        <f t="shared" si="730"/>
        <v>0</v>
      </c>
      <c r="AL576" s="154">
        <v>56</v>
      </c>
      <c r="AM576" s="183">
        <f t="shared" si="731"/>
        <v>0</v>
      </c>
      <c r="AN576" s="154">
        <v>53</v>
      </c>
      <c r="AO576" s="183">
        <f t="shared" si="732"/>
        <v>0</v>
      </c>
      <c r="AP576" s="186">
        <v>0</v>
      </c>
      <c r="AQ576" s="185">
        <f t="shared" si="733"/>
        <v>24</v>
      </c>
      <c r="AR576" s="154">
        <v>15535</v>
      </c>
      <c r="AS576" s="183">
        <f t="shared" si="751"/>
        <v>45</v>
      </c>
      <c r="AT576" s="154">
        <v>12501</v>
      </c>
      <c r="AU576" s="183">
        <f t="shared" si="752"/>
        <v>2</v>
      </c>
      <c r="AV576" s="187">
        <v>784</v>
      </c>
      <c r="AW576" s="237">
        <f t="shared" si="715"/>
        <v>415</v>
      </c>
      <c r="AX576" s="236">
        <f t="shared" si="737"/>
        <v>44400</v>
      </c>
      <c r="AY576" s="6">
        <v>0</v>
      </c>
      <c r="AZ576" s="237">
        <f t="shared" si="702"/>
        <v>410</v>
      </c>
      <c r="BA576" s="237">
        <f t="shared" si="738"/>
        <v>350</v>
      </c>
      <c r="BB576" s="129">
        <v>0</v>
      </c>
      <c r="BC576" s="27">
        <f t="shared" si="703"/>
        <v>964</v>
      </c>
      <c r="BD576" s="237">
        <f t="shared" si="739"/>
        <v>385</v>
      </c>
      <c r="BE576" s="228">
        <f t="shared" si="765"/>
        <v>44400</v>
      </c>
      <c r="BF576" s="131">
        <f t="shared" si="659"/>
        <v>22</v>
      </c>
      <c r="BG576" s="131">
        <f t="shared" si="723"/>
        <v>7183</v>
      </c>
      <c r="BH576" s="228">
        <f t="shared" si="724"/>
        <v>44400</v>
      </c>
      <c r="BI576" s="131">
        <f t="shared" si="725"/>
        <v>7183</v>
      </c>
      <c r="BJ576" s="1">
        <f t="shared" si="726"/>
        <v>44400</v>
      </c>
      <c r="BK576">
        <f t="shared" si="696"/>
        <v>4</v>
      </c>
      <c r="BL576">
        <f t="shared" si="727"/>
        <v>16</v>
      </c>
      <c r="BM576">
        <f t="shared" si="693"/>
        <v>20</v>
      </c>
      <c r="BN576" s="1">
        <f t="shared" si="694"/>
        <v>44400</v>
      </c>
      <c r="BO576">
        <f t="shared" si="740"/>
        <v>10598</v>
      </c>
      <c r="BP576">
        <f t="shared" si="741"/>
        <v>6029</v>
      </c>
      <c r="BQ576" s="178">
        <f t="shared" si="676"/>
        <v>44400</v>
      </c>
      <c r="BR576">
        <f t="shared" si="677"/>
        <v>11973</v>
      </c>
      <c r="BS576">
        <f t="shared" si="678"/>
        <v>11693</v>
      </c>
      <c r="BT576">
        <f t="shared" si="679"/>
        <v>212</v>
      </c>
      <c r="BU576">
        <v>15</v>
      </c>
      <c r="BV576">
        <f t="shared" si="753"/>
        <v>2</v>
      </c>
      <c r="BW576">
        <f t="shared" si="742"/>
        <v>803</v>
      </c>
      <c r="BX576" s="178">
        <f t="shared" si="680"/>
        <v>44400</v>
      </c>
      <c r="BY576">
        <f t="shared" si="681"/>
        <v>56</v>
      </c>
      <c r="BZ576">
        <f t="shared" si="682"/>
        <v>53</v>
      </c>
      <c r="CA576">
        <f t="shared" si="683"/>
        <v>0</v>
      </c>
      <c r="CB576" s="178">
        <f t="shared" si="684"/>
        <v>44400</v>
      </c>
      <c r="CC576">
        <f t="shared" si="685"/>
        <v>15535</v>
      </c>
      <c r="CD576">
        <f t="shared" si="686"/>
        <v>12501</v>
      </c>
      <c r="CE576">
        <f t="shared" si="687"/>
        <v>784</v>
      </c>
      <c r="CI576" s="178">
        <f t="shared" si="688"/>
        <v>44400</v>
      </c>
      <c r="CJ576">
        <f t="shared" si="689"/>
        <v>2</v>
      </c>
      <c r="CK576">
        <f t="shared" si="690"/>
        <v>3</v>
      </c>
      <c r="CL576" s="178">
        <f t="shared" si="691"/>
        <v>44400</v>
      </c>
      <c r="CM576">
        <f t="shared" si="692"/>
        <v>0</v>
      </c>
      <c r="CN576" s="1">
        <f t="shared" si="755"/>
        <v>44400</v>
      </c>
      <c r="CO576" s="281">
        <f t="shared" si="756"/>
        <v>2</v>
      </c>
      <c r="CP576" s="1">
        <f t="shared" si="757"/>
        <v>44400</v>
      </c>
      <c r="CQ576" s="282">
        <f t="shared" si="758"/>
        <v>0</v>
      </c>
      <c r="CR576" s="178">
        <f t="shared" si="698"/>
        <v>44400</v>
      </c>
      <c r="CS576">
        <f t="shared" si="699"/>
        <v>24</v>
      </c>
      <c r="CT576">
        <f t="shared" si="700"/>
        <v>2</v>
      </c>
      <c r="CU576">
        <f t="shared" si="701"/>
        <v>45</v>
      </c>
    </row>
    <row r="577" spans="1:99" ht="18" customHeight="1" x14ac:dyDescent="0.65">
      <c r="A577" s="178">
        <v>44401</v>
      </c>
      <c r="B577" s="239">
        <v>27</v>
      </c>
      <c r="C577" s="153">
        <f t="shared" si="744"/>
        <v>7210</v>
      </c>
      <c r="D577" s="153">
        <f t="shared" si="759"/>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04"/>
        <v>389</v>
      </c>
      <c r="Z577" s="75">
        <f t="shared" si="760"/>
        <v>44401</v>
      </c>
      <c r="AA577" s="229">
        <f t="shared" si="761"/>
        <v>27591</v>
      </c>
      <c r="AB577" s="229">
        <f t="shared" si="762"/>
        <v>24292</v>
      </c>
      <c r="AC577" s="230">
        <f t="shared" si="763"/>
        <v>998</v>
      </c>
      <c r="AD577" s="182">
        <f t="shared" si="754"/>
        <v>2</v>
      </c>
      <c r="AE577" s="242">
        <f t="shared" si="764"/>
        <v>10770</v>
      </c>
      <c r="AF577" s="154">
        <v>11975</v>
      </c>
      <c r="AG577" s="183">
        <f t="shared" si="736"/>
        <v>3</v>
      </c>
      <c r="AH577" s="154">
        <v>11696</v>
      </c>
      <c r="AI577" s="183">
        <f t="shared" si="729"/>
        <v>0</v>
      </c>
      <c r="AJ577" s="184">
        <v>212</v>
      </c>
      <c r="AK577" s="185">
        <f t="shared" si="730"/>
        <v>2</v>
      </c>
      <c r="AL577" s="154">
        <v>58</v>
      </c>
      <c r="AM577" s="183">
        <f t="shared" si="731"/>
        <v>0</v>
      </c>
      <c r="AN577" s="154">
        <v>53</v>
      </c>
      <c r="AO577" s="183">
        <f t="shared" si="732"/>
        <v>0</v>
      </c>
      <c r="AP577" s="186">
        <v>0</v>
      </c>
      <c r="AQ577" s="185">
        <f t="shared" si="733"/>
        <v>23</v>
      </c>
      <c r="AR577" s="154">
        <v>15558</v>
      </c>
      <c r="AS577" s="183">
        <f t="shared" ref="AS577:AS608" si="766">+AT577-AT576</f>
        <v>42</v>
      </c>
      <c r="AT577" s="154">
        <v>12543</v>
      </c>
      <c r="AU577" s="183">
        <f t="shared" ref="AU577:AU608" si="767">+AV577-AV576</f>
        <v>2</v>
      </c>
      <c r="AV577" s="187">
        <v>786</v>
      </c>
      <c r="AW577" s="237">
        <f t="shared" si="715"/>
        <v>416</v>
      </c>
      <c r="AX577" s="236">
        <f t="shared" si="737"/>
        <v>44401</v>
      </c>
      <c r="AY577" s="6">
        <v>0</v>
      </c>
      <c r="AZ577" s="237">
        <f t="shared" si="702"/>
        <v>410</v>
      </c>
      <c r="BA577" s="237">
        <f t="shared" si="738"/>
        <v>351</v>
      </c>
      <c r="BB577" s="129">
        <v>0</v>
      </c>
      <c r="BC577" s="27">
        <f t="shared" si="703"/>
        <v>964</v>
      </c>
      <c r="BD577" s="237">
        <f t="shared" si="739"/>
        <v>386</v>
      </c>
      <c r="BE577" s="228">
        <f t="shared" si="765"/>
        <v>44401</v>
      </c>
      <c r="BF577" s="131">
        <f t="shared" si="659"/>
        <v>27</v>
      </c>
      <c r="BG577" s="131">
        <f t="shared" si="723"/>
        <v>7210</v>
      </c>
      <c r="BH577" s="228">
        <f t="shared" si="724"/>
        <v>44401</v>
      </c>
      <c r="BI577" s="131">
        <f t="shared" si="725"/>
        <v>7210</v>
      </c>
      <c r="BJ577" s="1">
        <f t="shared" si="726"/>
        <v>44401</v>
      </c>
      <c r="BK577">
        <f t="shared" si="696"/>
        <v>4</v>
      </c>
      <c r="BL577">
        <f t="shared" si="727"/>
        <v>13</v>
      </c>
      <c r="BM577">
        <f t="shared" si="693"/>
        <v>17</v>
      </c>
      <c r="BN577" s="1">
        <f t="shared" si="694"/>
        <v>44401</v>
      </c>
      <c r="BO577">
        <f t="shared" si="740"/>
        <v>10618</v>
      </c>
      <c r="BP577">
        <f t="shared" si="741"/>
        <v>6050</v>
      </c>
      <c r="BQ577" s="178">
        <f t="shared" si="676"/>
        <v>44401</v>
      </c>
      <c r="BR577">
        <f t="shared" si="677"/>
        <v>11975</v>
      </c>
      <c r="BS577">
        <f t="shared" si="678"/>
        <v>11696</v>
      </c>
      <c r="BT577">
        <f t="shared" si="679"/>
        <v>212</v>
      </c>
      <c r="BU577">
        <v>15</v>
      </c>
      <c r="BV577">
        <f t="shared" si="753"/>
        <v>2</v>
      </c>
      <c r="BW577">
        <f t="shared" si="742"/>
        <v>811</v>
      </c>
      <c r="BX577" s="178">
        <f t="shared" si="680"/>
        <v>44401</v>
      </c>
      <c r="BY577">
        <f t="shared" si="681"/>
        <v>58</v>
      </c>
      <c r="BZ577">
        <f t="shared" si="682"/>
        <v>53</v>
      </c>
      <c r="CA577">
        <f t="shared" si="683"/>
        <v>0</v>
      </c>
      <c r="CB577" s="178">
        <f t="shared" si="684"/>
        <v>44401</v>
      </c>
      <c r="CC577">
        <f t="shared" si="685"/>
        <v>15558</v>
      </c>
      <c r="CD577">
        <f t="shared" si="686"/>
        <v>12543</v>
      </c>
      <c r="CE577">
        <f t="shared" si="687"/>
        <v>786</v>
      </c>
      <c r="CI577" s="178">
        <f t="shared" si="688"/>
        <v>44401</v>
      </c>
      <c r="CJ577">
        <f t="shared" si="689"/>
        <v>2</v>
      </c>
      <c r="CK577">
        <f t="shared" si="690"/>
        <v>3</v>
      </c>
      <c r="CL577" s="178">
        <f t="shared" si="691"/>
        <v>44401</v>
      </c>
      <c r="CM577">
        <f t="shared" si="692"/>
        <v>0</v>
      </c>
      <c r="CN577" s="1">
        <f t="shared" si="755"/>
        <v>44401</v>
      </c>
      <c r="CO577" s="281">
        <f t="shared" si="756"/>
        <v>2</v>
      </c>
      <c r="CP577" s="1">
        <f t="shared" si="757"/>
        <v>44401</v>
      </c>
      <c r="CQ577" s="282">
        <f t="shared" si="758"/>
        <v>0</v>
      </c>
      <c r="CR577" s="178">
        <f t="shared" si="698"/>
        <v>44401</v>
      </c>
      <c r="CS577">
        <f t="shared" si="699"/>
        <v>23</v>
      </c>
      <c r="CT577">
        <f t="shared" si="700"/>
        <v>2</v>
      </c>
      <c r="CU577">
        <f t="shared" si="701"/>
        <v>42</v>
      </c>
    </row>
    <row r="578" spans="1:99" ht="18" customHeight="1" x14ac:dyDescent="0.65">
      <c r="A578" s="178">
        <v>44402</v>
      </c>
      <c r="B578" s="239">
        <v>36</v>
      </c>
      <c r="C578" s="153">
        <f t="shared" si="744"/>
        <v>7246</v>
      </c>
      <c r="D578" s="153">
        <f t="shared" si="759"/>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04"/>
        <v>390</v>
      </c>
      <c r="Z578" s="75">
        <f t="shared" si="760"/>
        <v>44402</v>
      </c>
      <c r="AA578" s="229">
        <f t="shared" si="761"/>
        <v>27608</v>
      </c>
      <c r="AB578" s="229">
        <f t="shared" si="762"/>
        <v>24306</v>
      </c>
      <c r="AC578" s="230">
        <f t="shared" si="763"/>
        <v>998</v>
      </c>
      <c r="AD578" s="182">
        <f t="shared" si="754"/>
        <v>3</v>
      </c>
      <c r="AE578" s="242">
        <f t="shared" si="764"/>
        <v>10773</v>
      </c>
      <c r="AF578" s="154">
        <v>11978</v>
      </c>
      <c r="AG578" s="183">
        <f t="shared" si="736"/>
        <v>2</v>
      </c>
      <c r="AH578" s="154">
        <v>11698</v>
      </c>
      <c r="AI578" s="183">
        <f t="shared" si="729"/>
        <v>0</v>
      </c>
      <c r="AJ578" s="184">
        <v>212</v>
      </c>
      <c r="AK578" s="185">
        <f t="shared" si="730"/>
        <v>1</v>
      </c>
      <c r="AL578" s="154">
        <v>59</v>
      </c>
      <c r="AM578" s="183">
        <f t="shared" si="731"/>
        <v>0</v>
      </c>
      <c r="AN578" s="154">
        <v>53</v>
      </c>
      <c r="AO578" s="183">
        <f t="shared" si="732"/>
        <v>0</v>
      </c>
      <c r="AP578" s="186">
        <v>0</v>
      </c>
      <c r="AQ578" s="185">
        <f t="shared" si="733"/>
        <v>13</v>
      </c>
      <c r="AR578" s="154">
        <v>15571</v>
      </c>
      <c r="AS578" s="183">
        <f t="shared" si="766"/>
        <v>12</v>
      </c>
      <c r="AT578" s="154">
        <v>12555</v>
      </c>
      <c r="AU578" s="183">
        <f t="shared" si="767"/>
        <v>0</v>
      </c>
      <c r="AV578" s="187">
        <v>786</v>
      </c>
      <c r="AW578" s="237">
        <f t="shared" si="715"/>
        <v>417</v>
      </c>
      <c r="AX578" s="236">
        <f t="shared" si="737"/>
        <v>44402</v>
      </c>
      <c r="AY578" s="6">
        <v>0</v>
      </c>
      <c r="AZ578" s="237">
        <f t="shared" si="702"/>
        <v>410</v>
      </c>
      <c r="BA578" s="237">
        <f t="shared" si="738"/>
        <v>352</v>
      </c>
      <c r="BB578" s="129">
        <v>0</v>
      </c>
      <c r="BC578" s="27">
        <f t="shared" si="703"/>
        <v>964</v>
      </c>
      <c r="BD578" s="237">
        <f t="shared" si="739"/>
        <v>387</v>
      </c>
      <c r="BE578" s="228">
        <f t="shared" si="765"/>
        <v>44402</v>
      </c>
      <c r="BF578" s="131">
        <f t="shared" si="659"/>
        <v>36</v>
      </c>
      <c r="BG578" s="131">
        <f t="shared" si="723"/>
        <v>7246</v>
      </c>
      <c r="BH578" s="228">
        <f t="shared" si="724"/>
        <v>44402</v>
      </c>
      <c r="BI578" s="131">
        <f t="shared" si="725"/>
        <v>7246</v>
      </c>
      <c r="BJ578" s="1">
        <f t="shared" si="726"/>
        <v>44402</v>
      </c>
      <c r="BK578">
        <f t="shared" si="696"/>
        <v>4</v>
      </c>
      <c r="BL578">
        <f t="shared" si="727"/>
        <v>20</v>
      </c>
      <c r="BM578">
        <f t="shared" si="693"/>
        <v>24</v>
      </c>
      <c r="BN578" s="1">
        <f t="shared" si="694"/>
        <v>44402</v>
      </c>
      <c r="BO578">
        <f t="shared" si="740"/>
        <v>10636</v>
      </c>
      <c r="BP578">
        <f t="shared" si="741"/>
        <v>6062</v>
      </c>
      <c r="BQ578" s="178">
        <f t="shared" si="676"/>
        <v>44402</v>
      </c>
      <c r="BR578">
        <f t="shared" si="677"/>
        <v>11978</v>
      </c>
      <c r="BS578">
        <f t="shared" si="678"/>
        <v>11698</v>
      </c>
      <c r="BT578">
        <f t="shared" si="679"/>
        <v>212</v>
      </c>
      <c r="BU578">
        <v>15</v>
      </c>
      <c r="BV578">
        <f t="shared" si="753"/>
        <v>3</v>
      </c>
      <c r="BW578">
        <f t="shared" si="742"/>
        <v>810</v>
      </c>
      <c r="BX578" s="178">
        <f t="shared" si="680"/>
        <v>44402</v>
      </c>
      <c r="BY578">
        <f t="shared" si="681"/>
        <v>59</v>
      </c>
      <c r="BZ578">
        <f t="shared" si="682"/>
        <v>53</v>
      </c>
      <c r="CA578">
        <f t="shared" si="683"/>
        <v>0</v>
      </c>
      <c r="CB578" s="178">
        <f t="shared" si="684"/>
        <v>44402</v>
      </c>
      <c r="CC578">
        <f t="shared" si="685"/>
        <v>15571</v>
      </c>
      <c r="CD578">
        <f t="shared" si="686"/>
        <v>12555</v>
      </c>
      <c r="CE578">
        <f t="shared" si="687"/>
        <v>786</v>
      </c>
      <c r="CI578" s="178">
        <f t="shared" si="688"/>
        <v>44402</v>
      </c>
      <c r="CJ578">
        <f t="shared" si="689"/>
        <v>3</v>
      </c>
      <c r="CK578">
        <f t="shared" si="690"/>
        <v>2</v>
      </c>
      <c r="CL578" s="178">
        <f t="shared" si="691"/>
        <v>44402</v>
      </c>
      <c r="CM578">
        <f t="shared" si="692"/>
        <v>0</v>
      </c>
      <c r="CN578" s="1">
        <f t="shared" si="755"/>
        <v>44402</v>
      </c>
      <c r="CO578" s="281">
        <f t="shared" si="756"/>
        <v>3</v>
      </c>
      <c r="CP578" s="1">
        <f t="shared" si="757"/>
        <v>44402</v>
      </c>
      <c r="CQ578" s="282">
        <f t="shared" si="758"/>
        <v>0</v>
      </c>
      <c r="CR578" s="178">
        <f t="shared" si="698"/>
        <v>44402</v>
      </c>
      <c r="CS578">
        <f t="shared" si="699"/>
        <v>13</v>
      </c>
      <c r="CT578">
        <f t="shared" si="700"/>
        <v>0</v>
      </c>
      <c r="CU578">
        <f t="shared" si="701"/>
        <v>12</v>
      </c>
    </row>
    <row r="579" spans="1:99" ht="18" customHeight="1" x14ac:dyDescent="0.65">
      <c r="A579" s="178">
        <v>44403</v>
      </c>
      <c r="B579" s="239">
        <v>40</v>
      </c>
      <c r="C579" s="153">
        <f t="shared" si="744"/>
        <v>7286</v>
      </c>
      <c r="D579" s="153">
        <f t="shared" si="759"/>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04"/>
        <v>391</v>
      </c>
      <c r="Z579" s="75">
        <f t="shared" si="760"/>
        <v>44403</v>
      </c>
      <c r="AA579" s="229">
        <f t="shared" si="761"/>
        <v>27619</v>
      </c>
      <c r="AB579" s="229">
        <f t="shared" si="762"/>
        <v>24336</v>
      </c>
      <c r="AC579" s="230">
        <f t="shared" si="763"/>
        <v>998</v>
      </c>
      <c r="AD579" s="182">
        <f t="shared" si="754"/>
        <v>0</v>
      </c>
      <c r="AE579" s="242">
        <f t="shared" si="764"/>
        <v>10773</v>
      </c>
      <c r="AF579" s="154">
        <v>11978</v>
      </c>
      <c r="AG579" s="183">
        <f t="shared" si="736"/>
        <v>3</v>
      </c>
      <c r="AH579" s="154">
        <v>11701</v>
      </c>
      <c r="AI579" s="183">
        <f t="shared" si="729"/>
        <v>0</v>
      </c>
      <c r="AJ579" s="184">
        <v>212</v>
      </c>
      <c r="AK579" s="185">
        <f t="shared" si="730"/>
        <v>0</v>
      </c>
      <c r="AL579" s="154">
        <v>59</v>
      </c>
      <c r="AM579" s="183">
        <f t="shared" si="731"/>
        <v>0</v>
      </c>
      <c r="AN579" s="154">
        <v>53</v>
      </c>
      <c r="AO579" s="183">
        <f t="shared" si="732"/>
        <v>0</v>
      </c>
      <c r="AP579" s="186">
        <v>0</v>
      </c>
      <c r="AQ579" s="185">
        <f t="shared" si="733"/>
        <v>11</v>
      </c>
      <c r="AR579" s="154">
        <v>15582</v>
      </c>
      <c r="AS579" s="183">
        <f t="shared" si="766"/>
        <v>27</v>
      </c>
      <c r="AT579" s="154">
        <v>12582</v>
      </c>
      <c r="AU579" s="183">
        <f t="shared" si="767"/>
        <v>0</v>
      </c>
      <c r="AV579" s="187">
        <v>786</v>
      </c>
      <c r="AW579" s="237">
        <f t="shared" si="715"/>
        <v>418</v>
      </c>
      <c r="AX579" s="236">
        <f t="shared" si="737"/>
        <v>44403</v>
      </c>
      <c r="AY579" s="6">
        <v>0</v>
      </c>
      <c r="AZ579" s="237">
        <f t="shared" si="702"/>
        <v>410</v>
      </c>
      <c r="BA579" s="237">
        <f t="shared" si="738"/>
        <v>350</v>
      </c>
      <c r="BB579" s="129">
        <v>0</v>
      </c>
      <c r="BC579" s="27">
        <f t="shared" si="703"/>
        <v>964</v>
      </c>
      <c r="BD579" s="237">
        <f t="shared" si="739"/>
        <v>385</v>
      </c>
      <c r="BE579" s="228">
        <f t="shared" si="765"/>
        <v>44403</v>
      </c>
      <c r="BF579" s="131">
        <f t="shared" si="659"/>
        <v>40</v>
      </c>
      <c r="BG579" s="131">
        <f t="shared" si="723"/>
        <v>7286</v>
      </c>
      <c r="BH579" s="228">
        <f t="shared" si="724"/>
        <v>44403</v>
      </c>
      <c r="BI579" s="131">
        <f t="shared" si="725"/>
        <v>7286</v>
      </c>
      <c r="BJ579" s="1">
        <f t="shared" si="726"/>
        <v>44403</v>
      </c>
      <c r="BK579">
        <f t="shared" si="696"/>
        <v>3</v>
      </c>
      <c r="BL579">
        <f t="shared" si="727"/>
        <v>17</v>
      </c>
      <c r="BM579">
        <f t="shared" si="693"/>
        <v>20</v>
      </c>
      <c r="BN579" s="1">
        <f t="shared" si="694"/>
        <v>44403</v>
      </c>
      <c r="BO579">
        <f t="shared" si="740"/>
        <v>10601</v>
      </c>
      <c r="BP579">
        <f t="shared" si="741"/>
        <v>6025</v>
      </c>
      <c r="BQ579" s="178">
        <f t="shared" si="676"/>
        <v>44403</v>
      </c>
      <c r="BR579">
        <f t="shared" si="677"/>
        <v>11978</v>
      </c>
      <c r="BS579">
        <f t="shared" si="678"/>
        <v>11701</v>
      </c>
      <c r="BT579">
        <f t="shared" si="679"/>
        <v>212</v>
      </c>
      <c r="BU579">
        <v>15</v>
      </c>
      <c r="BV579">
        <f t="shared" si="753"/>
        <v>0</v>
      </c>
      <c r="BW579">
        <f t="shared" si="742"/>
        <v>806</v>
      </c>
      <c r="BX579" s="178">
        <f t="shared" si="680"/>
        <v>44403</v>
      </c>
      <c r="BY579">
        <f t="shared" si="681"/>
        <v>59</v>
      </c>
      <c r="BZ579">
        <f t="shared" si="682"/>
        <v>53</v>
      </c>
      <c r="CA579">
        <f t="shared" si="683"/>
        <v>0</v>
      </c>
      <c r="CB579" s="178">
        <f t="shared" si="684"/>
        <v>44403</v>
      </c>
      <c r="CC579">
        <f t="shared" si="685"/>
        <v>15582</v>
      </c>
      <c r="CD579">
        <f t="shared" si="686"/>
        <v>12582</v>
      </c>
      <c r="CE579">
        <f t="shared" si="687"/>
        <v>786</v>
      </c>
      <c r="CI579" s="178">
        <f t="shared" si="688"/>
        <v>44403</v>
      </c>
      <c r="CJ579">
        <f t="shared" si="689"/>
        <v>0</v>
      </c>
      <c r="CK579">
        <f t="shared" si="690"/>
        <v>3</v>
      </c>
      <c r="CL579" s="178">
        <f t="shared" si="691"/>
        <v>44403</v>
      </c>
      <c r="CM579">
        <f t="shared" si="692"/>
        <v>0</v>
      </c>
      <c r="CN579" s="1">
        <f t="shared" si="755"/>
        <v>44403</v>
      </c>
      <c r="CO579" s="281">
        <f t="shared" si="756"/>
        <v>0</v>
      </c>
      <c r="CP579" s="1">
        <f t="shared" si="757"/>
        <v>44403</v>
      </c>
      <c r="CQ579" s="282">
        <f t="shared" si="758"/>
        <v>0</v>
      </c>
      <c r="CR579" s="178">
        <f t="shared" si="698"/>
        <v>44403</v>
      </c>
      <c r="CS579">
        <f t="shared" si="699"/>
        <v>11</v>
      </c>
      <c r="CT579">
        <f t="shared" si="700"/>
        <v>0</v>
      </c>
      <c r="CU579">
        <f t="shared" si="701"/>
        <v>27</v>
      </c>
    </row>
    <row r="580" spans="1:99" ht="18" customHeight="1" x14ac:dyDescent="0.65">
      <c r="A580" s="178">
        <v>44404</v>
      </c>
      <c r="B580" s="239">
        <v>31</v>
      </c>
      <c r="C580" s="153">
        <f t="shared" si="744"/>
        <v>7317</v>
      </c>
      <c r="D580" s="153">
        <f t="shared" si="759"/>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04"/>
        <v>392</v>
      </c>
      <c r="Z580" s="75">
        <f t="shared" si="760"/>
        <v>44404</v>
      </c>
      <c r="AA580" s="229">
        <f t="shared" si="761"/>
        <v>27637</v>
      </c>
      <c r="AB580" s="229">
        <f t="shared" si="762"/>
        <v>24422</v>
      </c>
      <c r="AC580" s="230">
        <f t="shared" si="763"/>
        <v>999</v>
      </c>
      <c r="AD580" s="182">
        <f t="shared" si="754"/>
        <v>1</v>
      </c>
      <c r="AE580" s="242">
        <f t="shared" si="764"/>
        <v>10774</v>
      </c>
      <c r="AF580" s="154">
        <v>11979</v>
      </c>
      <c r="AG580" s="183">
        <f t="shared" si="736"/>
        <v>4</v>
      </c>
      <c r="AH580" s="154">
        <v>11705</v>
      </c>
      <c r="AI580" s="183">
        <f t="shared" si="729"/>
        <v>0</v>
      </c>
      <c r="AJ580" s="184">
        <v>212</v>
      </c>
      <c r="AK580" s="185">
        <f t="shared" si="730"/>
        <v>0</v>
      </c>
      <c r="AL580" s="154">
        <v>59</v>
      </c>
      <c r="AM580" s="183">
        <f t="shared" si="731"/>
        <v>0</v>
      </c>
      <c r="AN580" s="154">
        <v>53</v>
      </c>
      <c r="AO580" s="183">
        <f t="shared" si="732"/>
        <v>0</v>
      </c>
      <c r="AP580" s="186">
        <v>0</v>
      </c>
      <c r="AQ580" s="185">
        <f t="shared" si="733"/>
        <v>17</v>
      </c>
      <c r="AR580" s="154">
        <v>15599</v>
      </c>
      <c r="AS580" s="183">
        <f t="shared" si="766"/>
        <v>82</v>
      </c>
      <c r="AT580" s="154">
        <v>12664</v>
      </c>
      <c r="AU580" s="183">
        <f t="shared" si="767"/>
        <v>1</v>
      </c>
      <c r="AV580" s="187">
        <v>787</v>
      </c>
      <c r="AW580" s="237">
        <f t="shared" si="715"/>
        <v>419</v>
      </c>
      <c r="AX580" s="236">
        <f t="shared" si="737"/>
        <v>44404</v>
      </c>
      <c r="AY580" s="6">
        <v>0</v>
      </c>
      <c r="AZ580" s="237">
        <f t="shared" si="702"/>
        <v>410</v>
      </c>
      <c r="BA580" s="237">
        <f t="shared" si="738"/>
        <v>351</v>
      </c>
      <c r="BB580" s="129">
        <v>0</v>
      </c>
      <c r="BC580" s="27">
        <f t="shared" si="703"/>
        <v>964</v>
      </c>
      <c r="BD580" s="237">
        <f t="shared" si="739"/>
        <v>386</v>
      </c>
      <c r="BE580" s="228">
        <f t="shared" si="765"/>
        <v>44404</v>
      </c>
      <c r="BF580" s="131">
        <f t="shared" si="659"/>
        <v>31</v>
      </c>
      <c r="BG580" s="131">
        <f t="shared" si="723"/>
        <v>7317</v>
      </c>
      <c r="BH580" s="228">
        <f t="shared" si="724"/>
        <v>44404</v>
      </c>
      <c r="BI580" s="131">
        <f t="shared" si="725"/>
        <v>7317</v>
      </c>
      <c r="BJ580" s="1">
        <f t="shared" si="726"/>
        <v>44404</v>
      </c>
      <c r="BK580">
        <f t="shared" si="696"/>
        <v>1</v>
      </c>
      <c r="BL580">
        <f t="shared" si="727"/>
        <v>17</v>
      </c>
      <c r="BM580">
        <f t="shared" si="693"/>
        <v>18</v>
      </c>
      <c r="BN580" s="1">
        <f t="shared" si="694"/>
        <v>44404</v>
      </c>
      <c r="BO580">
        <f t="shared" si="740"/>
        <v>10616</v>
      </c>
      <c r="BP580">
        <f t="shared" si="741"/>
        <v>6046</v>
      </c>
      <c r="BQ580" s="178">
        <f t="shared" si="676"/>
        <v>44404</v>
      </c>
      <c r="BR580">
        <f t="shared" si="677"/>
        <v>11979</v>
      </c>
      <c r="BS580">
        <f t="shared" si="678"/>
        <v>11705</v>
      </c>
      <c r="BT580">
        <f t="shared" si="679"/>
        <v>212</v>
      </c>
      <c r="BU580">
        <v>15</v>
      </c>
      <c r="BV580">
        <f t="shared" si="753"/>
        <v>1</v>
      </c>
      <c r="BW580">
        <f t="shared" si="742"/>
        <v>804</v>
      </c>
      <c r="BX580" s="178">
        <f t="shared" si="680"/>
        <v>44404</v>
      </c>
      <c r="BY580">
        <f t="shared" si="681"/>
        <v>59</v>
      </c>
      <c r="BZ580">
        <f t="shared" si="682"/>
        <v>53</v>
      </c>
      <c r="CA580">
        <f t="shared" si="683"/>
        <v>0</v>
      </c>
      <c r="CB580" s="178">
        <f t="shared" si="684"/>
        <v>44404</v>
      </c>
      <c r="CC580">
        <f t="shared" si="685"/>
        <v>15599</v>
      </c>
      <c r="CD580">
        <f t="shared" si="686"/>
        <v>12664</v>
      </c>
      <c r="CE580">
        <f t="shared" si="687"/>
        <v>787</v>
      </c>
      <c r="CI580" s="178">
        <f t="shared" si="688"/>
        <v>44404</v>
      </c>
      <c r="CJ580">
        <f t="shared" si="689"/>
        <v>1</v>
      </c>
      <c r="CK580">
        <f t="shared" si="690"/>
        <v>4</v>
      </c>
      <c r="CL580" s="178">
        <f t="shared" si="691"/>
        <v>44404</v>
      </c>
      <c r="CM580">
        <f t="shared" si="692"/>
        <v>0</v>
      </c>
      <c r="CN580" s="1">
        <f t="shared" si="755"/>
        <v>44404</v>
      </c>
      <c r="CO580" s="281">
        <f t="shared" si="756"/>
        <v>1</v>
      </c>
      <c r="CP580" s="1">
        <f t="shared" si="757"/>
        <v>44404</v>
      </c>
      <c r="CQ580" s="282">
        <f t="shared" si="758"/>
        <v>0</v>
      </c>
      <c r="CR580" s="178">
        <f t="shared" si="698"/>
        <v>44404</v>
      </c>
      <c r="CS580">
        <f t="shared" si="699"/>
        <v>17</v>
      </c>
      <c r="CT580">
        <f t="shared" si="700"/>
        <v>1</v>
      </c>
      <c r="CU580">
        <f t="shared" si="701"/>
        <v>82</v>
      </c>
    </row>
    <row r="581" spans="1:99" ht="18" customHeight="1" x14ac:dyDescent="0.65">
      <c r="A581" s="178">
        <v>44405</v>
      </c>
      <c r="B581" s="239">
        <v>25</v>
      </c>
      <c r="C581" s="153">
        <f t="shared" si="744"/>
        <v>7342</v>
      </c>
      <c r="D581" s="153">
        <f t="shared" si="759"/>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04"/>
        <v>393</v>
      </c>
      <c r="Z581" s="75">
        <f t="shared" si="760"/>
        <v>44405</v>
      </c>
      <c r="AA581" s="229">
        <f t="shared" si="761"/>
        <v>27658</v>
      </c>
      <c r="AB581" s="229">
        <f t="shared" si="762"/>
        <v>24446</v>
      </c>
      <c r="AC581" s="230">
        <f t="shared" si="763"/>
        <v>999</v>
      </c>
      <c r="AD581" s="182">
        <f t="shared" si="754"/>
        <v>1</v>
      </c>
      <c r="AE581" s="242">
        <f t="shared" si="764"/>
        <v>10775</v>
      </c>
      <c r="AF581" s="154">
        <v>11980</v>
      </c>
      <c r="AG581" s="183">
        <f t="shared" si="736"/>
        <v>2</v>
      </c>
      <c r="AH581" s="154">
        <v>11707</v>
      </c>
      <c r="AI581" s="183">
        <f t="shared" si="729"/>
        <v>0</v>
      </c>
      <c r="AJ581" s="184">
        <v>212</v>
      </c>
      <c r="AK581" s="185">
        <f t="shared" si="730"/>
        <v>0</v>
      </c>
      <c r="AL581" s="154">
        <v>59</v>
      </c>
      <c r="AM581" s="183">
        <f t="shared" si="731"/>
        <v>0</v>
      </c>
      <c r="AN581" s="154">
        <v>53</v>
      </c>
      <c r="AO581" s="183">
        <f t="shared" si="732"/>
        <v>0</v>
      </c>
      <c r="AP581" s="186">
        <v>0</v>
      </c>
      <c r="AQ581" s="185">
        <f t="shared" si="733"/>
        <v>20</v>
      </c>
      <c r="AR581" s="154">
        <v>15619</v>
      </c>
      <c r="AS581" s="183">
        <f t="shared" si="766"/>
        <v>22</v>
      </c>
      <c r="AT581" s="154">
        <v>12686</v>
      </c>
      <c r="AU581" s="183">
        <f t="shared" si="767"/>
        <v>0</v>
      </c>
      <c r="AV581" s="187">
        <v>787</v>
      </c>
      <c r="AW581" s="237">
        <f t="shared" si="715"/>
        <v>420</v>
      </c>
      <c r="AX581" s="236">
        <f t="shared" si="737"/>
        <v>44405</v>
      </c>
      <c r="AY581" s="6">
        <v>1</v>
      </c>
      <c r="AZ581" s="237">
        <f t="shared" si="702"/>
        <v>411</v>
      </c>
      <c r="BA581" s="237">
        <f t="shared" si="738"/>
        <v>352</v>
      </c>
      <c r="BB581" s="129">
        <v>0</v>
      </c>
      <c r="BC581" s="27">
        <f t="shared" si="703"/>
        <v>964</v>
      </c>
      <c r="BD581" s="237">
        <f t="shared" si="739"/>
        <v>387</v>
      </c>
      <c r="BE581" s="228">
        <f t="shared" si="765"/>
        <v>44405</v>
      </c>
      <c r="BF581" s="131">
        <f t="shared" si="659"/>
        <v>25</v>
      </c>
      <c r="BG581" s="131">
        <f t="shared" si="723"/>
        <v>7342</v>
      </c>
      <c r="BH581" s="228">
        <f t="shared" si="724"/>
        <v>44405</v>
      </c>
      <c r="BI581" s="131">
        <f t="shared" si="725"/>
        <v>7342</v>
      </c>
      <c r="BJ581" s="1">
        <f t="shared" si="726"/>
        <v>44405</v>
      </c>
      <c r="BK581">
        <f t="shared" si="696"/>
        <v>2</v>
      </c>
      <c r="BL581">
        <f t="shared" si="727"/>
        <v>12</v>
      </c>
      <c r="BM581">
        <f t="shared" si="693"/>
        <v>14</v>
      </c>
      <c r="BN581" s="1">
        <f t="shared" si="694"/>
        <v>44405</v>
      </c>
      <c r="BO581">
        <f t="shared" si="740"/>
        <v>10632</v>
      </c>
      <c r="BP581">
        <f t="shared" si="741"/>
        <v>6062</v>
      </c>
      <c r="BQ581" s="178">
        <f t="shared" si="676"/>
        <v>44405</v>
      </c>
      <c r="BR581">
        <f t="shared" si="677"/>
        <v>11980</v>
      </c>
      <c r="BS581">
        <f t="shared" si="678"/>
        <v>11707</v>
      </c>
      <c r="BT581">
        <f t="shared" si="679"/>
        <v>212</v>
      </c>
      <c r="BU581">
        <v>15</v>
      </c>
      <c r="BV581">
        <f t="shared" si="753"/>
        <v>1</v>
      </c>
      <c r="BW581">
        <f t="shared" si="742"/>
        <v>812</v>
      </c>
      <c r="BX581" s="178">
        <f t="shared" si="680"/>
        <v>44405</v>
      </c>
      <c r="BY581">
        <f t="shared" si="681"/>
        <v>59</v>
      </c>
      <c r="BZ581">
        <f t="shared" si="682"/>
        <v>53</v>
      </c>
      <c r="CA581">
        <f t="shared" si="683"/>
        <v>0</v>
      </c>
      <c r="CB581" s="178">
        <f t="shared" si="684"/>
        <v>44405</v>
      </c>
      <c r="CC581">
        <f t="shared" si="685"/>
        <v>15619</v>
      </c>
      <c r="CD581">
        <f t="shared" si="686"/>
        <v>12686</v>
      </c>
      <c r="CE581">
        <f t="shared" si="687"/>
        <v>787</v>
      </c>
      <c r="CI581" s="178">
        <f t="shared" si="688"/>
        <v>44405</v>
      </c>
      <c r="CJ581">
        <f t="shared" si="689"/>
        <v>1</v>
      </c>
      <c r="CK581">
        <f t="shared" si="690"/>
        <v>2</v>
      </c>
      <c r="CL581" s="178">
        <f t="shared" si="691"/>
        <v>44405</v>
      </c>
      <c r="CM581">
        <f t="shared" si="692"/>
        <v>0</v>
      </c>
      <c r="CN581" s="1">
        <f t="shared" si="755"/>
        <v>44405</v>
      </c>
      <c r="CO581" s="281">
        <f t="shared" si="756"/>
        <v>1</v>
      </c>
      <c r="CP581" s="1">
        <f t="shared" si="757"/>
        <v>44405</v>
      </c>
      <c r="CQ581" s="282">
        <f t="shared" si="758"/>
        <v>0</v>
      </c>
      <c r="CR581" s="178">
        <f t="shared" ref="CR581:CR612" si="768">+A581</f>
        <v>44405</v>
      </c>
      <c r="CS581">
        <f t="shared" ref="CS581:CS612" si="769">+AQ581</f>
        <v>20</v>
      </c>
      <c r="CT581">
        <f t="shared" ref="CT581:CT612" si="770">+AU581</f>
        <v>0</v>
      </c>
      <c r="CU581">
        <f t="shared" ref="CU581:CU612" si="771">+AS581</f>
        <v>22</v>
      </c>
    </row>
    <row r="582" spans="1:99" ht="18" customHeight="1" x14ac:dyDescent="0.65">
      <c r="A582" s="178">
        <v>44406</v>
      </c>
      <c r="B582" s="239">
        <v>43</v>
      </c>
      <c r="C582" s="153">
        <f t="shared" si="744"/>
        <v>7385</v>
      </c>
      <c r="D582" s="153">
        <f t="shared" si="759"/>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04"/>
        <v>394</v>
      </c>
      <c r="Z582" s="75">
        <f t="shared" si="760"/>
        <v>44406</v>
      </c>
      <c r="AA582" s="229">
        <f t="shared" si="761"/>
        <v>27678</v>
      </c>
      <c r="AB582" s="229">
        <f t="shared" si="762"/>
        <v>24564</v>
      </c>
      <c r="AC582" s="230">
        <f t="shared" si="763"/>
        <v>999</v>
      </c>
      <c r="AD582" s="182">
        <f t="shared" si="754"/>
        <v>2</v>
      </c>
      <c r="AE582" s="242">
        <f t="shared" si="764"/>
        <v>10777</v>
      </c>
      <c r="AF582" s="154">
        <v>11982</v>
      </c>
      <c r="AG582" s="183">
        <f t="shared" si="736"/>
        <v>2</v>
      </c>
      <c r="AH582" s="154">
        <v>11709</v>
      </c>
      <c r="AI582" s="183">
        <f t="shared" si="729"/>
        <v>0</v>
      </c>
      <c r="AJ582" s="184">
        <v>212</v>
      </c>
      <c r="AK582" s="185">
        <f t="shared" si="730"/>
        <v>0</v>
      </c>
      <c r="AL582" s="154">
        <v>59</v>
      </c>
      <c r="AM582" s="183">
        <f t="shared" si="731"/>
        <v>1</v>
      </c>
      <c r="AN582" s="154">
        <v>54</v>
      </c>
      <c r="AO582" s="183">
        <f t="shared" si="732"/>
        <v>0</v>
      </c>
      <c r="AP582" s="186">
        <v>0</v>
      </c>
      <c r="AQ582" s="185">
        <f t="shared" si="733"/>
        <v>18</v>
      </c>
      <c r="AR582" s="154">
        <v>15637</v>
      </c>
      <c r="AS582" s="183">
        <f t="shared" si="766"/>
        <v>115</v>
      </c>
      <c r="AT582" s="154">
        <v>12801</v>
      </c>
      <c r="AU582" s="183">
        <f t="shared" si="767"/>
        <v>0</v>
      </c>
      <c r="AV582" s="187">
        <v>787</v>
      </c>
      <c r="AW582" s="237">
        <f t="shared" si="715"/>
        <v>421</v>
      </c>
      <c r="AX582" s="236">
        <f t="shared" si="737"/>
        <v>44406</v>
      </c>
      <c r="AY582" s="6">
        <v>1</v>
      </c>
      <c r="AZ582" s="237">
        <f t="shared" si="702"/>
        <v>412</v>
      </c>
      <c r="BA582" s="237">
        <f t="shared" si="738"/>
        <v>353</v>
      </c>
      <c r="BB582" s="129">
        <v>0</v>
      </c>
      <c r="BC582" s="27">
        <f t="shared" si="703"/>
        <v>964</v>
      </c>
      <c r="BD582" s="237">
        <f t="shared" si="739"/>
        <v>388</v>
      </c>
      <c r="BE582" s="228">
        <f t="shared" si="765"/>
        <v>44406</v>
      </c>
      <c r="BF582" s="131">
        <f t="shared" si="659"/>
        <v>43</v>
      </c>
      <c r="BG582" s="131">
        <f t="shared" si="723"/>
        <v>7385</v>
      </c>
      <c r="BH582" s="228">
        <f t="shared" si="724"/>
        <v>44406</v>
      </c>
      <c r="BI582" s="131">
        <f t="shared" si="725"/>
        <v>7385</v>
      </c>
      <c r="BJ582" s="1">
        <f t="shared" si="726"/>
        <v>44406</v>
      </c>
      <c r="BK582">
        <f t="shared" si="696"/>
        <v>8</v>
      </c>
      <c r="BL582">
        <f t="shared" si="727"/>
        <v>17</v>
      </c>
      <c r="BM582">
        <f t="shared" si="693"/>
        <v>25</v>
      </c>
      <c r="BN582" s="1">
        <f t="shared" si="694"/>
        <v>44406</v>
      </c>
      <c r="BO582">
        <f t="shared" si="740"/>
        <v>10661</v>
      </c>
      <c r="BP582">
        <f t="shared" si="741"/>
        <v>6079</v>
      </c>
      <c r="BQ582" s="178">
        <f t="shared" si="676"/>
        <v>44406</v>
      </c>
      <c r="BR582">
        <f t="shared" si="677"/>
        <v>11982</v>
      </c>
      <c r="BS582">
        <f t="shared" si="678"/>
        <v>11709</v>
      </c>
      <c r="BT582">
        <f t="shared" si="679"/>
        <v>212</v>
      </c>
      <c r="BU582">
        <v>15</v>
      </c>
      <c r="BV582">
        <f t="shared" si="753"/>
        <v>2</v>
      </c>
      <c r="BW582">
        <f t="shared" si="742"/>
        <v>812</v>
      </c>
      <c r="BX582" s="178">
        <f t="shared" si="680"/>
        <v>44406</v>
      </c>
      <c r="BY582">
        <f t="shared" si="681"/>
        <v>59</v>
      </c>
      <c r="BZ582">
        <f t="shared" si="682"/>
        <v>54</v>
      </c>
      <c r="CA582">
        <f t="shared" si="683"/>
        <v>0</v>
      </c>
      <c r="CB582" s="178">
        <f t="shared" si="684"/>
        <v>44406</v>
      </c>
      <c r="CC582">
        <f t="shared" si="685"/>
        <v>15637</v>
      </c>
      <c r="CD582">
        <f t="shared" si="686"/>
        <v>12801</v>
      </c>
      <c r="CE582">
        <f t="shared" si="687"/>
        <v>787</v>
      </c>
      <c r="CI582" s="178">
        <f t="shared" si="688"/>
        <v>44406</v>
      </c>
      <c r="CJ582">
        <f t="shared" si="689"/>
        <v>2</v>
      </c>
      <c r="CK582">
        <f t="shared" si="690"/>
        <v>2</v>
      </c>
      <c r="CL582" s="178">
        <f t="shared" si="691"/>
        <v>44406</v>
      </c>
      <c r="CM582">
        <f t="shared" si="692"/>
        <v>0</v>
      </c>
      <c r="CN582" s="1">
        <f t="shared" si="755"/>
        <v>44406</v>
      </c>
      <c r="CO582" s="281">
        <f t="shared" si="756"/>
        <v>2</v>
      </c>
      <c r="CP582" s="1">
        <f t="shared" si="757"/>
        <v>44406</v>
      </c>
      <c r="CQ582" s="282">
        <f t="shared" si="758"/>
        <v>0</v>
      </c>
      <c r="CR582" s="178">
        <f t="shared" si="768"/>
        <v>44406</v>
      </c>
      <c r="CS582">
        <f t="shared" si="769"/>
        <v>18</v>
      </c>
      <c r="CT582">
        <f t="shared" si="770"/>
        <v>0</v>
      </c>
      <c r="CU582">
        <f t="shared" si="771"/>
        <v>115</v>
      </c>
    </row>
    <row r="583" spans="1:99" ht="18" customHeight="1" x14ac:dyDescent="0.65">
      <c r="A583" s="178">
        <v>44407</v>
      </c>
      <c r="B583" s="239">
        <v>25</v>
      </c>
      <c r="C583" s="153">
        <f t="shared" si="744"/>
        <v>7410</v>
      </c>
      <c r="D583" s="153">
        <f t="shared" si="759"/>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04"/>
        <v>395</v>
      </c>
      <c r="Z583" s="75">
        <f t="shared" si="760"/>
        <v>44407</v>
      </c>
      <c r="AA583" s="229">
        <f t="shared" si="761"/>
        <v>27705</v>
      </c>
      <c r="AB583" s="229">
        <f t="shared" si="762"/>
        <v>24583</v>
      </c>
      <c r="AC583" s="230">
        <f t="shared" si="763"/>
        <v>999</v>
      </c>
      <c r="AD583" s="182">
        <f t="shared" si="754"/>
        <v>2</v>
      </c>
      <c r="AE583" s="242">
        <f t="shared" si="764"/>
        <v>10779</v>
      </c>
      <c r="AF583" s="154">
        <v>11984</v>
      </c>
      <c r="AG583" s="183">
        <f t="shared" si="736"/>
        <v>3</v>
      </c>
      <c r="AH583" s="154">
        <v>11712</v>
      </c>
      <c r="AI583" s="183">
        <f t="shared" si="729"/>
        <v>0</v>
      </c>
      <c r="AJ583" s="184">
        <v>212</v>
      </c>
      <c r="AK583" s="185">
        <f t="shared" si="730"/>
        <v>0</v>
      </c>
      <c r="AL583" s="154">
        <v>59</v>
      </c>
      <c r="AM583" s="183">
        <f t="shared" si="731"/>
        <v>0</v>
      </c>
      <c r="AN583" s="154">
        <v>54</v>
      </c>
      <c r="AO583" s="183">
        <f t="shared" si="732"/>
        <v>0</v>
      </c>
      <c r="AP583" s="186">
        <v>0</v>
      </c>
      <c r="AQ583" s="185">
        <f t="shared" si="733"/>
        <v>25</v>
      </c>
      <c r="AR583" s="154">
        <v>15662</v>
      </c>
      <c r="AS583" s="183">
        <f t="shared" si="766"/>
        <v>16</v>
      </c>
      <c r="AT583" s="154">
        <v>12817</v>
      </c>
      <c r="AU583" s="183">
        <f t="shared" si="767"/>
        <v>0</v>
      </c>
      <c r="AV583" s="187">
        <v>787</v>
      </c>
      <c r="AW583" s="237">
        <f t="shared" si="715"/>
        <v>422</v>
      </c>
      <c r="AX583" s="236">
        <f t="shared" si="737"/>
        <v>44407</v>
      </c>
      <c r="AY583" s="6">
        <v>0</v>
      </c>
      <c r="AZ583" s="237">
        <f t="shared" si="702"/>
        <v>412</v>
      </c>
      <c r="BA583" s="237">
        <f t="shared" si="738"/>
        <v>351</v>
      </c>
      <c r="BB583" s="129">
        <v>0</v>
      </c>
      <c r="BC583" s="27">
        <f t="shared" si="703"/>
        <v>964</v>
      </c>
      <c r="BD583" s="237">
        <f t="shared" si="739"/>
        <v>386</v>
      </c>
      <c r="BE583" s="228">
        <f t="shared" si="765"/>
        <v>44407</v>
      </c>
      <c r="BF583" s="131">
        <f t="shared" si="659"/>
        <v>25</v>
      </c>
      <c r="BG583" s="131">
        <f t="shared" si="723"/>
        <v>7410</v>
      </c>
      <c r="BH583" s="228">
        <f t="shared" si="724"/>
        <v>44407</v>
      </c>
      <c r="BI583" s="131">
        <f t="shared" si="725"/>
        <v>7410</v>
      </c>
      <c r="BJ583" s="1">
        <f t="shared" si="726"/>
        <v>44407</v>
      </c>
      <c r="BK583">
        <f t="shared" si="696"/>
        <v>12</v>
      </c>
      <c r="BL583">
        <f t="shared" si="727"/>
        <v>7</v>
      </c>
      <c r="BM583">
        <f t="shared" si="693"/>
        <v>19</v>
      </c>
      <c r="BN583" s="1">
        <f t="shared" si="694"/>
        <v>44407</v>
      </c>
      <c r="BO583">
        <f t="shared" si="740"/>
        <v>10620</v>
      </c>
      <c r="BP583">
        <f t="shared" si="741"/>
        <v>6032</v>
      </c>
      <c r="BQ583" s="178">
        <f t="shared" si="676"/>
        <v>44407</v>
      </c>
      <c r="BR583">
        <f t="shared" si="677"/>
        <v>11984</v>
      </c>
      <c r="BS583">
        <f t="shared" si="678"/>
        <v>11712</v>
      </c>
      <c r="BT583">
        <f t="shared" si="679"/>
        <v>212</v>
      </c>
      <c r="BU583">
        <v>15</v>
      </c>
      <c r="BV583">
        <f t="shared" si="753"/>
        <v>2</v>
      </c>
      <c r="BW583">
        <f t="shared" si="742"/>
        <v>808</v>
      </c>
      <c r="BX583" s="178">
        <f t="shared" si="680"/>
        <v>44407</v>
      </c>
      <c r="BY583">
        <f t="shared" si="681"/>
        <v>59</v>
      </c>
      <c r="BZ583">
        <f t="shared" si="682"/>
        <v>54</v>
      </c>
      <c r="CA583">
        <f t="shared" si="683"/>
        <v>0</v>
      </c>
      <c r="CB583" s="178">
        <f t="shared" si="684"/>
        <v>44407</v>
      </c>
      <c r="CC583">
        <f t="shared" si="685"/>
        <v>15662</v>
      </c>
      <c r="CD583">
        <f t="shared" si="686"/>
        <v>12817</v>
      </c>
      <c r="CE583">
        <f t="shared" si="687"/>
        <v>787</v>
      </c>
      <c r="CI583" s="178">
        <f t="shared" si="688"/>
        <v>44407</v>
      </c>
      <c r="CJ583">
        <f t="shared" si="689"/>
        <v>2</v>
      </c>
      <c r="CK583">
        <f t="shared" si="690"/>
        <v>3</v>
      </c>
      <c r="CL583" s="178">
        <f t="shared" si="691"/>
        <v>44407</v>
      </c>
      <c r="CM583">
        <f t="shared" si="692"/>
        <v>0</v>
      </c>
      <c r="CN583" s="1">
        <f t="shared" si="755"/>
        <v>44407</v>
      </c>
      <c r="CO583" s="281">
        <f t="shared" si="756"/>
        <v>2</v>
      </c>
      <c r="CP583" s="1">
        <f t="shared" si="757"/>
        <v>44407</v>
      </c>
      <c r="CQ583" s="282">
        <f t="shared" si="758"/>
        <v>0</v>
      </c>
      <c r="CR583" s="178">
        <f t="shared" si="768"/>
        <v>44407</v>
      </c>
      <c r="CS583">
        <f t="shared" si="769"/>
        <v>25</v>
      </c>
      <c r="CT583">
        <f t="shared" si="770"/>
        <v>0</v>
      </c>
      <c r="CU583">
        <f t="shared" si="771"/>
        <v>16</v>
      </c>
    </row>
    <row r="584" spans="1:99" ht="18" customHeight="1" x14ac:dyDescent="0.65">
      <c r="A584" s="178">
        <v>44408</v>
      </c>
      <c r="B584" s="239">
        <v>22</v>
      </c>
      <c r="C584" s="153">
        <f t="shared" si="744"/>
        <v>7432</v>
      </c>
      <c r="D584" s="153">
        <f t="shared" si="759"/>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04"/>
        <v>396</v>
      </c>
      <c r="Z584" s="75">
        <f t="shared" si="760"/>
        <v>44408</v>
      </c>
      <c r="AA584" s="229">
        <f t="shared" si="761"/>
        <v>27717</v>
      </c>
      <c r="AB584" s="229">
        <f t="shared" si="762"/>
        <v>24623</v>
      </c>
      <c r="AC584" s="230">
        <f t="shared" si="763"/>
        <v>999</v>
      </c>
      <c r="AD584" s="182">
        <f t="shared" si="754"/>
        <v>0</v>
      </c>
      <c r="AE584" s="242">
        <f t="shared" si="764"/>
        <v>10779</v>
      </c>
      <c r="AF584" s="154">
        <v>11984</v>
      </c>
      <c r="AG584" s="183">
        <f t="shared" si="736"/>
        <v>1</v>
      </c>
      <c r="AH584" s="154">
        <v>11713</v>
      </c>
      <c r="AI584" s="183">
        <f t="shared" si="729"/>
        <v>0</v>
      </c>
      <c r="AJ584" s="184">
        <v>212</v>
      </c>
      <c r="AK584" s="185">
        <f t="shared" si="730"/>
        <v>0</v>
      </c>
      <c r="AL584" s="154">
        <v>59</v>
      </c>
      <c r="AM584" s="183">
        <f t="shared" si="731"/>
        <v>0</v>
      </c>
      <c r="AN584" s="154">
        <v>54</v>
      </c>
      <c r="AO584" s="183">
        <f t="shared" si="732"/>
        <v>0</v>
      </c>
      <c r="AP584" s="186">
        <v>0</v>
      </c>
      <c r="AQ584" s="185">
        <f t="shared" si="733"/>
        <v>12</v>
      </c>
      <c r="AR584" s="154">
        <v>15674</v>
      </c>
      <c r="AS584" s="183">
        <f t="shared" si="766"/>
        <v>39</v>
      </c>
      <c r="AT584" s="154">
        <v>12856</v>
      </c>
      <c r="AU584" s="183">
        <f t="shared" si="767"/>
        <v>0</v>
      </c>
      <c r="AV584" s="187">
        <v>787</v>
      </c>
      <c r="AW584" s="237">
        <f t="shared" si="715"/>
        <v>423</v>
      </c>
      <c r="AX584" s="236">
        <f t="shared" si="737"/>
        <v>44408</v>
      </c>
      <c r="AY584" s="6">
        <v>0</v>
      </c>
      <c r="AZ584" s="237">
        <f t="shared" si="702"/>
        <v>412</v>
      </c>
      <c r="BA584" s="237">
        <f t="shared" si="738"/>
        <v>352</v>
      </c>
      <c r="BB584" s="129">
        <v>0</v>
      </c>
      <c r="BC584" s="27">
        <f t="shared" si="703"/>
        <v>964</v>
      </c>
      <c r="BD584" s="237">
        <f t="shared" si="739"/>
        <v>387</v>
      </c>
      <c r="BE584" s="228">
        <f t="shared" si="765"/>
        <v>44408</v>
      </c>
      <c r="BF584" s="131">
        <f t="shared" si="659"/>
        <v>22</v>
      </c>
      <c r="BG584" s="131">
        <f t="shared" si="723"/>
        <v>7432</v>
      </c>
      <c r="BH584" s="228">
        <f t="shared" si="724"/>
        <v>44408</v>
      </c>
      <c r="BI584" s="131">
        <f t="shared" si="725"/>
        <v>7432</v>
      </c>
      <c r="BJ584" s="1">
        <f t="shared" si="726"/>
        <v>44408</v>
      </c>
      <c r="BK584">
        <f t="shared" si="696"/>
        <v>25</v>
      </c>
      <c r="BL584">
        <f t="shared" si="727"/>
        <v>12</v>
      </c>
      <c r="BM584">
        <f t="shared" si="693"/>
        <v>37</v>
      </c>
      <c r="BN584" s="1">
        <f t="shared" si="694"/>
        <v>44408</v>
      </c>
      <c r="BO584">
        <f t="shared" si="740"/>
        <v>10653</v>
      </c>
      <c r="BP584">
        <f t="shared" si="741"/>
        <v>6058</v>
      </c>
      <c r="BQ584" s="178">
        <f t="shared" si="676"/>
        <v>44408</v>
      </c>
      <c r="BR584">
        <f t="shared" si="677"/>
        <v>11984</v>
      </c>
      <c r="BS584">
        <f t="shared" si="678"/>
        <v>11713</v>
      </c>
      <c r="BT584">
        <f t="shared" si="679"/>
        <v>212</v>
      </c>
      <c r="BU584">
        <v>15</v>
      </c>
      <c r="BV584">
        <f t="shared" si="753"/>
        <v>0</v>
      </c>
      <c r="BW584">
        <f t="shared" si="742"/>
        <v>804</v>
      </c>
      <c r="BX584" s="178">
        <f t="shared" si="680"/>
        <v>44408</v>
      </c>
      <c r="BY584">
        <f t="shared" si="681"/>
        <v>59</v>
      </c>
      <c r="BZ584">
        <f t="shared" si="682"/>
        <v>54</v>
      </c>
      <c r="CA584">
        <f t="shared" si="683"/>
        <v>0</v>
      </c>
      <c r="CB584" s="178">
        <f t="shared" si="684"/>
        <v>44408</v>
      </c>
      <c r="CC584">
        <f t="shared" si="685"/>
        <v>15674</v>
      </c>
      <c r="CD584">
        <f t="shared" si="686"/>
        <v>12856</v>
      </c>
      <c r="CE584">
        <f t="shared" si="687"/>
        <v>787</v>
      </c>
      <c r="CI584" s="178">
        <f t="shared" si="688"/>
        <v>44408</v>
      </c>
      <c r="CJ584">
        <f t="shared" si="689"/>
        <v>0</v>
      </c>
      <c r="CK584">
        <f t="shared" si="690"/>
        <v>1</v>
      </c>
      <c r="CL584" s="178">
        <f t="shared" si="691"/>
        <v>44408</v>
      </c>
      <c r="CM584">
        <f t="shared" si="692"/>
        <v>0</v>
      </c>
      <c r="CN584" s="1">
        <f t="shared" si="755"/>
        <v>44408</v>
      </c>
      <c r="CO584" s="281">
        <f t="shared" si="756"/>
        <v>0</v>
      </c>
      <c r="CP584" s="1">
        <f t="shared" si="757"/>
        <v>44408</v>
      </c>
      <c r="CQ584" s="282">
        <f t="shared" si="758"/>
        <v>0</v>
      </c>
      <c r="CR584" s="178">
        <f t="shared" si="768"/>
        <v>44408</v>
      </c>
      <c r="CS584">
        <f t="shared" si="769"/>
        <v>12</v>
      </c>
      <c r="CT584">
        <f t="shared" si="770"/>
        <v>0</v>
      </c>
      <c r="CU584">
        <f t="shared" si="771"/>
        <v>39</v>
      </c>
    </row>
    <row r="585" spans="1:99" ht="18" customHeight="1" x14ac:dyDescent="0.65">
      <c r="A585" s="178">
        <v>44409</v>
      </c>
      <c r="B585" s="239">
        <v>43</v>
      </c>
      <c r="C585" s="153">
        <f t="shared" si="744"/>
        <v>7475</v>
      </c>
      <c r="D585" s="153">
        <f t="shared" si="759"/>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04"/>
        <v>397</v>
      </c>
      <c r="Z585" s="75">
        <f t="shared" si="760"/>
        <v>44409</v>
      </c>
      <c r="AA585" s="229">
        <f t="shared" si="761"/>
        <v>27734</v>
      </c>
      <c r="AB585" s="229">
        <f t="shared" si="762"/>
        <v>24648</v>
      </c>
      <c r="AC585" s="230">
        <f t="shared" si="763"/>
        <v>1001</v>
      </c>
      <c r="AD585" s="182">
        <f t="shared" si="754"/>
        <v>3</v>
      </c>
      <c r="AE585" s="242">
        <f t="shared" si="764"/>
        <v>10782</v>
      </c>
      <c r="AF585" s="154">
        <v>11987</v>
      </c>
      <c r="AG585" s="183">
        <f t="shared" si="736"/>
        <v>2</v>
      </c>
      <c r="AH585" s="154">
        <v>11715</v>
      </c>
      <c r="AI585" s="183">
        <f t="shared" si="729"/>
        <v>0</v>
      </c>
      <c r="AJ585" s="184">
        <v>212</v>
      </c>
      <c r="AK585" s="185">
        <f t="shared" si="730"/>
        <v>0</v>
      </c>
      <c r="AL585" s="154">
        <v>59</v>
      </c>
      <c r="AM585" s="183">
        <f t="shared" si="731"/>
        <v>0</v>
      </c>
      <c r="AN585" s="154">
        <v>54</v>
      </c>
      <c r="AO585" s="183">
        <f t="shared" si="732"/>
        <v>0</v>
      </c>
      <c r="AP585" s="186">
        <v>0</v>
      </c>
      <c r="AQ585" s="185">
        <f t="shared" si="733"/>
        <v>14</v>
      </c>
      <c r="AR585" s="154">
        <v>15688</v>
      </c>
      <c r="AS585" s="183">
        <f t="shared" si="766"/>
        <v>23</v>
      </c>
      <c r="AT585" s="154">
        <v>12879</v>
      </c>
      <c r="AU585" s="183">
        <f t="shared" si="767"/>
        <v>2</v>
      </c>
      <c r="AV585" s="187">
        <v>789</v>
      </c>
      <c r="AW585" s="237">
        <f t="shared" si="715"/>
        <v>424</v>
      </c>
      <c r="AX585" s="236">
        <f t="shared" si="737"/>
        <v>44409</v>
      </c>
      <c r="AY585" s="6">
        <v>2</v>
      </c>
      <c r="AZ585" s="237">
        <f t="shared" si="702"/>
        <v>414</v>
      </c>
      <c r="BA585" s="237">
        <f t="shared" si="738"/>
        <v>353</v>
      </c>
      <c r="BB585" s="129">
        <v>0</v>
      </c>
      <c r="BC585" s="27">
        <f t="shared" si="703"/>
        <v>964</v>
      </c>
      <c r="BD585" s="237">
        <f t="shared" si="739"/>
        <v>388</v>
      </c>
      <c r="BE585" s="228">
        <f t="shared" si="765"/>
        <v>44409</v>
      </c>
      <c r="BF585" s="131">
        <f t="shared" si="659"/>
        <v>43</v>
      </c>
      <c r="BG585" s="131">
        <f t="shared" si="723"/>
        <v>7475</v>
      </c>
      <c r="BH585" s="228">
        <f t="shared" si="724"/>
        <v>44409</v>
      </c>
      <c r="BI585" s="131">
        <f t="shared" si="725"/>
        <v>7475</v>
      </c>
      <c r="BJ585" s="1">
        <f t="shared" si="726"/>
        <v>44409</v>
      </c>
      <c r="BK585">
        <f t="shared" si="696"/>
        <v>44</v>
      </c>
      <c r="BL585">
        <f t="shared" si="727"/>
        <v>16</v>
      </c>
      <c r="BM585">
        <f t="shared" si="693"/>
        <v>60</v>
      </c>
      <c r="BN585" s="1">
        <f t="shared" si="694"/>
        <v>44409</v>
      </c>
      <c r="BO585">
        <f t="shared" si="740"/>
        <v>10692</v>
      </c>
      <c r="BP585">
        <f t="shared" si="741"/>
        <v>6078</v>
      </c>
      <c r="BQ585" s="178">
        <f t="shared" si="676"/>
        <v>44409</v>
      </c>
      <c r="BR585">
        <f t="shared" si="677"/>
        <v>11987</v>
      </c>
      <c r="BS585">
        <f t="shared" si="678"/>
        <v>11715</v>
      </c>
      <c r="BT585">
        <f t="shared" si="679"/>
        <v>212</v>
      </c>
      <c r="BU585">
        <v>15</v>
      </c>
      <c r="BV585">
        <f t="shared" si="753"/>
        <v>3</v>
      </c>
      <c r="BW585">
        <f t="shared" si="742"/>
        <v>815</v>
      </c>
      <c r="BX585" s="178">
        <f t="shared" si="680"/>
        <v>44409</v>
      </c>
      <c r="BY585">
        <f t="shared" si="681"/>
        <v>59</v>
      </c>
      <c r="BZ585">
        <f t="shared" si="682"/>
        <v>54</v>
      </c>
      <c r="CA585">
        <f t="shared" si="683"/>
        <v>0</v>
      </c>
      <c r="CB585" s="178">
        <f t="shared" si="684"/>
        <v>44409</v>
      </c>
      <c r="CC585">
        <f t="shared" si="685"/>
        <v>15688</v>
      </c>
      <c r="CD585">
        <f t="shared" si="686"/>
        <v>12879</v>
      </c>
      <c r="CE585">
        <f t="shared" si="687"/>
        <v>789</v>
      </c>
      <c r="CI585" s="178">
        <f t="shared" si="688"/>
        <v>44409</v>
      </c>
      <c r="CJ585">
        <f t="shared" si="689"/>
        <v>3</v>
      </c>
      <c r="CK585">
        <f t="shared" si="690"/>
        <v>2</v>
      </c>
      <c r="CL585" s="178">
        <f t="shared" si="691"/>
        <v>44409</v>
      </c>
      <c r="CM585">
        <f t="shared" si="692"/>
        <v>0</v>
      </c>
      <c r="CN585" s="1">
        <f t="shared" si="755"/>
        <v>44409</v>
      </c>
      <c r="CO585" s="281">
        <f t="shared" si="756"/>
        <v>3</v>
      </c>
      <c r="CP585" s="1">
        <f t="shared" si="757"/>
        <v>44409</v>
      </c>
      <c r="CQ585" s="282">
        <f t="shared" si="758"/>
        <v>0</v>
      </c>
      <c r="CR585" s="178">
        <f t="shared" si="768"/>
        <v>44409</v>
      </c>
      <c r="CS585">
        <f t="shared" si="769"/>
        <v>14</v>
      </c>
      <c r="CT585">
        <f t="shared" si="770"/>
        <v>2</v>
      </c>
      <c r="CU585">
        <f t="shared" si="771"/>
        <v>23</v>
      </c>
    </row>
    <row r="586" spans="1:99" ht="18" customHeight="1" x14ac:dyDescent="0.65">
      <c r="A586" s="178">
        <v>44410</v>
      </c>
      <c r="B586" s="239">
        <v>29</v>
      </c>
      <c r="C586" s="153">
        <f t="shared" si="744"/>
        <v>7504</v>
      </c>
      <c r="D586" s="153">
        <f t="shared" si="759"/>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04"/>
        <v>398</v>
      </c>
      <c r="Z586" s="75">
        <f t="shared" si="760"/>
        <v>44410</v>
      </c>
      <c r="AA586" s="229">
        <f t="shared" si="761"/>
        <v>27751</v>
      </c>
      <c r="AB586" s="229">
        <f t="shared" si="762"/>
        <v>24653</v>
      </c>
      <c r="AC586" s="230">
        <f t="shared" si="763"/>
        <v>1001</v>
      </c>
      <c r="AD586" s="182">
        <f t="shared" si="754"/>
        <v>3</v>
      </c>
      <c r="AE586" s="242">
        <f t="shared" si="764"/>
        <v>10785</v>
      </c>
      <c r="AF586" s="154">
        <v>11990</v>
      </c>
      <c r="AG586" s="183">
        <f t="shared" si="736"/>
        <v>0</v>
      </c>
      <c r="AH586" s="154">
        <v>11715</v>
      </c>
      <c r="AI586" s="183">
        <f t="shared" si="729"/>
        <v>0</v>
      </c>
      <c r="AJ586" s="184">
        <v>212</v>
      </c>
      <c r="AK586" s="185">
        <f t="shared" si="730"/>
        <v>0</v>
      </c>
      <c r="AL586" s="154">
        <v>59</v>
      </c>
      <c r="AM586" s="183">
        <f t="shared" si="731"/>
        <v>0</v>
      </c>
      <c r="AN586" s="154">
        <v>54</v>
      </c>
      <c r="AO586" s="183">
        <f t="shared" si="732"/>
        <v>0</v>
      </c>
      <c r="AP586" s="186">
        <v>0</v>
      </c>
      <c r="AQ586" s="185">
        <f t="shared" si="733"/>
        <v>14</v>
      </c>
      <c r="AR586" s="154">
        <v>15702</v>
      </c>
      <c r="AS586" s="183">
        <f t="shared" si="766"/>
        <v>5</v>
      </c>
      <c r="AT586" s="154">
        <v>12884</v>
      </c>
      <c r="AU586" s="183">
        <f t="shared" si="767"/>
        <v>0</v>
      </c>
      <c r="AV586" s="187">
        <v>789</v>
      </c>
      <c r="AW586" s="237">
        <f t="shared" si="715"/>
        <v>425</v>
      </c>
      <c r="AX586" s="236">
        <f t="shared" si="737"/>
        <v>44410</v>
      </c>
      <c r="AY586" s="6">
        <v>1</v>
      </c>
      <c r="AZ586" s="237">
        <f t="shared" si="702"/>
        <v>415</v>
      </c>
      <c r="BA586" s="237">
        <f t="shared" si="738"/>
        <v>354</v>
      </c>
      <c r="BB586" s="129">
        <v>0</v>
      </c>
      <c r="BC586" s="27">
        <f t="shared" si="703"/>
        <v>964</v>
      </c>
      <c r="BD586" s="237">
        <f t="shared" si="739"/>
        <v>389</v>
      </c>
      <c r="BE586" s="228">
        <f t="shared" si="765"/>
        <v>44410</v>
      </c>
      <c r="BF586" s="131">
        <f t="shared" si="659"/>
        <v>29</v>
      </c>
      <c r="BG586" s="131">
        <f t="shared" si="723"/>
        <v>7504</v>
      </c>
      <c r="BH586" s="228">
        <f t="shared" si="724"/>
        <v>44410</v>
      </c>
      <c r="BI586" s="131">
        <f t="shared" si="725"/>
        <v>7504</v>
      </c>
      <c r="BJ586" s="1">
        <f t="shared" si="726"/>
        <v>44410</v>
      </c>
      <c r="BK586">
        <f t="shared" si="696"/>
        <v>23</v>
      </c>
      <c r="BL586">
        <f t="shared" si="727"/>
        <v>18</v>
      </c>
      <c r="BM586">
        <f t="shared" si="693"/>
        <v>41</v>
      </c>
      <c r="BN586" s="1">
        <f t="shared" si="694"/>
        <v>44410</v>
      </c>
      <c r="BO586">
        <f t="shared" si="740"/>
        <v>10702</v>
      </c>
      <c r="BP586">
        <f t="shared" si="741"/>
        <v>6097</v>
      </c>
      <c r="BQ586" s="178">
        <f t="shared" si="676"/>
        <v>44410</v>
      </c>
      <c r="BR586">
        <f t="shared" si="677"/>
        <v>11990</v>
      </c>
      <c r="BS586">
        <f t="shared" si="678"/>
        <v>11715</v>
      </c>
      <c r="BT586">
        <f t="shared" si="679"/>
        <v>212</v>
      </c>
      <c r="BU586">
        <v>15</v>
      </c>
      <c r="BV586">
        <f t="shared" si="753"/>
        <v>3</v>
      </c>
      <c r="BW586">
        <f t="shared" si="742"/>
        <v>815</v>
      </c>
      <c r="BX586" s="178">
        <f t="shared" si="680"/>
        <v>44410</v>
      </c>
      <c r="BY586">
        <f t="shared" si="681"/>
        <v>59</v>
      </c>
      <c r="BZ586">
        <f t="shared" si="682"/>
        <v>54</v>
      </c>
      <c r="CA586">
        <f t="shared" si="683"/>
        <v>0</v>
      </c>
      <c r="CB586" s="178">
        <f t="shared" si="684"/>
        <v>44410</v>
      </c>
      <c r="CC586">
        <f t="shared" si="685"/>
        <v>15702</v>
      </c>
      <c r="CD586">
        <f t="shared" si="686"/>
        <v>12884</v>
      </c>
      <c r="CE586">
        <f t="shared" si="687"/>
        <v>789</v>
      </c>
      <c r="CI586" s="178">
        <f t="shared" si="688"/>
        <v>44410</v>
      </c>
      <c r="CJ586">
        <f t="shared" si="689"/>
        <v>3</v>
      </c>
      <c r="CK586">
        <f t="shared" si="690"/>
        <v>0</v>
      </c>
      <c r="CL586" s="178">
        <f t="shared" si="691"/>
        <v>44410</v>
      </c>
      <c r="CM586">
        <f t="shared" si="692"/>
        <v>0</v>
      </c>
      <c r="CN586" s="1">
        <f t="shared" si="755"/>
        <v>44410</v>
      </c>
      <c r="CO586" s="281">
        <f t="shared" si="756"/>
        <v>3</v>
      </c>
      <c r="CP586" s="1">
        <f t="shared" si="757"/>
        <v>44410</v>
      </c>
      <c r="CQ586" s="282">
        <f t="shared" si="758"/>
        <v>0</v>
      </c>
      <c r="CR586" s="178">
        <f t="shared" si="768"/>
        <v>44410</v>
      </c>
      <c r="CS586">
        <f t="shared" si="769"/>
        <v>14</v>
      </c>
      <c r="CT586">
        <f t="shared" si="770"/>
        <v>0</v>
      </c>
      <c r="CU586">
        <f t="shared" si="771"/>
        <v>5</v>
      </c>
    </row>
    <row r="587" spans="1:99" ht="18" customHeight="1" x14ac:dyDescent="0.65">
      <c r="A587" s="178">
        <v>44411</v>
      </c>
      <c r="B587" s="239">
        <v>25</v>
      </c>
      <c r="C587" s="153">
        <f t="shared" si="744"/>
        <v>7529</v>
      </c>
      <c r="D587" s="153">
        <f t="shared" si="759"/>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04"/>
        <v>399</v>
      </c>
      <c r="Z587" s="75">
        <f t="shared" si="760"/>
        <v>44411</v>
      </c>
      <c r="AA587" s="229">
        <f t="shared" si="761"/>
        <v>27778</v>
      </c>
      <c r="AB587" s="229">
        <f t="shared" si="762"/>
        <v>24702</v>
      </c>
      <c r="AC587" s="230">
        <f t="shared" si="763"/>
        <v>1003</v>
      </c>
      <c r="AD587" s="182">
        <f t="shared" si="754"/>
        <v>4</v>
      </c>
      <c r="AE587" s="242">
        <f t="shared" si="764"/>
        <v>10789</v>
      </c>
      <c r="AF587" s="154">
        <v>11994</v>
      </c>
      <c r="AG587" s="183">
        <f t="shared" si="736"/>
        <v>4</v>
      </c>
      <c r="AH587" s="154">
        <v>11719</v>
      </c>
      <c r="AI587" s="183">
        <f t="shared" si="729"/>
        <v>0</v>
      </c>
      <c r="AJ587" s="184">
        <v>212</v>
      </c>
      <c r="AK587" s="185">
        <f t="shared" si="730"/>
        <v>4</v>
      </c>
      <c r="AL587" s="154">
        <v>63</v>
      </c>
      <c r="AM587" s="183">
        <f t="shared" si="731"/>
        <v>0</v>
      </c>
      <c r="AN587" s="154">
        <v>54</v>
      </c>
      <c r="AO587" s="183">
        <f t="shared" si="732"/>
        <v>0</v>
      </c>
      <c r="AP587" s="186">
        <v>0</v>
      </c>
      <c r="AQ587" s="185">
        <f t="shared" si="733"/>
        <v>19</v>
      </c>
      <c r="AR587" s="154">
        <v>15721</v>
      </c>
      <c r="AS587" s="183">
        <f t="shared" si="766"/>
        <v>45</v>
      </c>
      <c r="AT587" s="154">
        <v>12929</v>
      </c>
      <c r="AU587" s="183">
        <f t="shared" si="767"/>
        <v>2</v>
      </c>
      <c r="AV587" s="187">
        <v>791</v>
      </c>
      <c r="AW587" s="237">
        <f t="shared" si="715"/>
        <v>426</v>
      </c>
      <c r="AX587" s="236">
        <f t="shared" si="737"/>
        <v>44411</v>
      </c>
      <c r="AY587" s="6">
        <v>0</v>
      </c>
      <c r="AZ587" s="237">
        <f t="shared" si="702"/>
        <v>415</v>
      </c>
      <c r="BA587" s="237">
        <f t="shared" si="738"/>
        <v>352</v>
      </c>
      <c r="BB587" s="129">
        <v>0</v>
      </c>
      <c r="BC587" s="27">
        <f t="shared" si="703"/>
        <v>964</v>
      </c>
      <c r="BD587" s="237">
        <f t="shared" si="739"/>
        <v>387</v>
      </c>
      <c r="BE587" s="228">
        <f t="shared" si="765"/>
        <v>44411</v>
      </c>
      <c r="BF587" s="131">
        <f t="shared" si="659"/>
        <v>25</v>
      </c>
      <c r="BG587" s="131">
        <f t="shared" si="723"/>
        <v>7529</v>
      </c>
      <c r="BH587" s="228">
        <f t="shared" si="724"/>
        <v>44411</v>
      </c>
      <c r="BI587" s="131">
        <f t="shared" si="725"/>
        <v>7529</v>
      </c>
      <c r="BJ587" s="1">
        <f t="shared" si="726"/>
        <v>44411</v>
      </c>
      <c r="BK587">
        <f t="shared" si="696"/>
        <v>15</v>
      </c>
      <c r="BL587">
        <f t="shared" si="727"/>
        <v>12</v>
      </c>
      <c r="BM587">
        <f t="shared" si="693"/>
        <v>27</v>
      </c>
      <c r="BN587" s="1">
        <f t="shared" si="694"/>
        <v>44411</v>
      </c>
      <c r="BO587">
        <f t="shared" si="740"/>
        <v>10647</v>
      </c>
      <c r="BP587">
        <f t="shared" si="741"/>
        <v>6044</v>
      </c>
      <c r="BQ587" s="178">
        <f t="shared" si="676"/>
        <v>44411</v>
      </c>
      <c r="BR587">
        <f t="shared" si="677"/>
        <v>11994</v>
      </c>
      <c r="BS587">
        <f t="shared" si="678"/>
        <v>11719</v>
      </c>
      <c r="BT587">
        <f t="shared" si="679"/>
        <v>212</v>
      </c>
      <c r="BU587">
        <v>15</v>
      </c>
      <c r="BV587">
        <f t="shared" si="753"/>
        <v>4</v>
      </c>
      <c r="BW587">
        <f t="shared" si="742"/>
        <v>812</v>
      </c>
      <c r="BX587" s="178">
        <f t="shared" si="680"/>
        <v>44411</v>
      </c>
      <c r="BY587">
        <f t="shared" si="681"/>
        <v>63</v>
      </c>
      <c r="BZ587">
        <f t="shared" si="682"/>
        <v>54</v>
      </c>
      <c r="CA587">
        <f t="shared" si="683"/>
        <v>0</v>
      </c>
      <c r="CB587" s="178">
        <f t="shared" si="684"/>
        <v>44411</v>
      </c>
      <c r="CC587">
        <f t="shared" si="685"/>
        <v>15721</v>
      </c>
      <c r="CD587">
        <f t="shared" si="686"/>
        <v>12929</v>
      </c>
      <c r="CE587">
        <f t="shared" si="687"/>
        <v>791</v>
      </c>
      <c r="CI587" s="178">
        <f t="shared" si="688"/>
        <v>44411</v>
      </c>
      <c r="CJ587">
        <f t="shared" si="689"/>
        <v>4</v>
      </c>
      <c r="CK587">
        <f t="shared" si="690"/>
        <v>4</v>
      </c>
      <c r="CL587" s="178">
        <f t="shared" si="691"/>
        <v>44411</v>
      </c>
      <c r="CM587">
        <f t="shared" si="692"/>
        <v>0</v>
      </c>
      <c r="CN587" s="1">
        <f t="shared" si="755"/>
        <v>44411</v>
      </c>
      <c r="CO587" s="281">
        <f t="shared" si="756"/>
        <v>4</v>
      </c>
      <c r="CP587" s="1">
        <f t="shared" si="757"/>
        <v>44411</v>
      </c>
      <c r="CQ587" s="282">
        <f t="shared" si="758"/>
        <v>0</v>
      </c>
      <c r="CR587" s="178">
        <f t="shared" si="768"/>
        <v>44411</v>
      </c>
      <c r="CS587">
        <f t="shared" si="769"/>
        <v>19</v>
      </c>
      <c r="CT587">
        <f t="shared" si="770"/>
        <v>2</v>
      </c>
      <c r="CU587">
        <f t="shared" si="771"/>
        <v>45</v>
      </c>
    </row>
    <row r="588" spans="1:99" ht="18" customHeight="1" x14ac:dyDescent="0.65">
      <c r="A588" s="178">
        <v>44412</v>
      </c>
      <c r="B588" s="239">
        <v>23</v>
      </c>
      <c r="C588" s="153">
        <f t="shared" si="744"/>
        <v>7552</v>
      </c>
      <c r="D588" s="153">
        <f t="shared" si="759"/>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04"/>
        <v>400</v>
      </c>
      <c r="Z588" s="75">
        <f t="shared" si="760"/>
        <v>44412</v>
      </c>
      <c r="AA588" s="229">
        <f t="shared" si="761"/>
        <v>27801</v>
      </c>
      <c r="AB588" s="229">
        <f t="shared" si="762"/>
        <v>24732</v>
      </c>
      <c r="AC588" s="230">
        <f t="shared" si="763"/>
        <v>1003</v>
      </c>
      <c r="AD588" s="182">
        <f t="shared" si="754"/>
        <v>2</v>
      </c>
      <c r="AE588" s="242">
        <f t="shared" si="764"/>
        <v>10791</v>
      </c>
      <c r="AF588" s="154">
        <v>11996</v>
      </c>
      <c r="AG588" s="183">
        <f t="shared" si="736"/>
        <v>2</v>
      </c>
      <c r="AH588" s="154">
        <v>11721</v>
      </c>
      <c r="AI588" s="183">
        <f t="shared" si="729"/>
        <v>0</v>
      </c>
      <c r="AJ588" s="184">
        <v>212</v>
      </c>
      <c r="AK588" s="185">
        <f t="shared" si="730"/>
        <v>0</v>
      </c>
      <c r="AL588" s="154">
        <v>63</v>
      </c>
      <c r="AM588" s="183">
        <f t="shared" si="731"/>
        <v>0</v>
      </c>
      <c r="AN588" s="154">
        <v>54</v>
      </c>
      <c r="AO588" s="183">
        <f t="shared" si="732"/>
        <v>0</v>
      </c>
      <c r="AP588" s="186">
        <v>0</v>
      </c>
      <c r="AQ588" s="185">
        <f t="shared" si="733"/>
        <v>21</v>
      </c>
      <c r="AR588" s="154">
        <v>15742</v>
      </c>
      <c r="AS588" s="183">
        <f t="shared" si="766"/>
        <v>28</v>
      </c>
      <c r="AT588" s="154">
        <v>12957</v>
      </c>
      <c r="AU588" s="183">
        <f t="shared" si="767"/>
        <v>0</v>
      </c>
      <c r="AV588" s="187">
        <v>791</v>
      </c>
      <c r="AW588" s="237">
        <f t="shared" si="715"/>
        <v>427</v>
      </c>
      <c r="AX588" s="236">
        <f t="shared" si="737"/>
        <v>44412</v>
      </c>
      <c r="AY588" s="6">
        <v>3</v>
      </c>
      <c r="AZ588" s="237">
        <f t="shared" si="702"/>
        <v>418</v>
      </c>
      <c r="BA588" s="237">
        <f t="shared" si="738"/>
        <v>353</v>
      </c>
      <c r="BB588" s="129">
        <v>0</v>
      </c>
      <c r="BC588" s="27">
        <f t="shared" si="703"/>
        <v>964</v>
      </c>
      <c r="BD588" s="237">
        <f t="shared" si="739"/>
        <v>388</v>
      </c>
      <c r="BE588" s="228">
        <f t="shared" si="765"/>
        <v>44412</v>
      </c>
      <c r="BF588" s="131">
        <f t="shared" si="659"/>
        <v>23</v>
      </c>
      <c r="BG588" s="131">
        <f t="shared" si="723"/>
        <v>7552</v>
      </c>
      <c r="BH588" s="228">
        <f t="shared" si="724"/>
        <v>44412</v>
      </c>
      <c r="BI588" s="131">
        <f t="shared" si="725"/>
        <v>7552</v>
      </c>
      <c r="BJ588" s="1">
        <f t="shared" si="726"/>
        <v>44412</v>
      </c>
      <c r="BK588">
        <f t="shared" si="696"/>
        <v>32</v>
      </c>
      <c r="BL588">
        <f t="shared" si="727"/>
        <v>22</v>
      </c>
      <c r="BM588">
        <f t="shared" si="693"/>
        <v>54</v>
      </c>
      <c r="BN588" s="1">
        <f t="shared" si="694"/>
        <v>44412</v>
      </c>
      <c r="BO588">
        <f t="shared" si="740"/>
        <v>10707</v>
      </c>
      <c r="BP588">
        <f t="shared" si="741"/>
        <v>6080</v>
      </c>
      <c r="BQ588" s="178">
        <f t="shared" si="676"/>
        <v>44412</v>
      </c>
      <c r="BR588">
        <f t="shared" si="677"/>
        <v>11996</v>
      </c>
      <c r="BS588">
        <f t="shared" si="678"/>
        <v>11721</v>
      </c>
      <c r="BT588">
        <f t="shared" si="679"/>
        <v>212</v>
      </c>
      <c r="BU588">
        <v>15</v>
      </c>
      <c r="BV588">
        <f t="shared" si="753"/>
        <v>2</v>
      </c>
      <c r="BW588">
        <f t="shared" si="742"/>
        <v>806</v>
      </c>
      <c r="BX588" s="178">
        <f t="shared" si="680"/>
        <v>44412</v>
      </c>
      <c r="BY588">
        <f t="shared" si="681"/>
        <v>63</v>
      </c>
      <c r="BZ588">
        <f t="shared" si="682"/>
        <v>54</v>
      </c>
      <c r="CA588">
        <f t="shared" si="683"/>
        <v>0</v>
      </c>
      <c r="CB588" s="178">
        <f t="shared" si="684"/>
        <v>44412</v>
      </c>
      <c r="CC588">
        <f t="shared" si="685"/>
        <v>15742</v>
      </c>
      <c r="CD588">
        <f t="shared" si="686"/>
        <v>12957</v>
      </c>
      <c r="CE588">
        <f t="shared" si="687"/>
        <v>791</v>
      </c>
      <c r="CI588" s="178">
        <f t="shared" si="688"/>
        <v>44412</v>
      </c>
      <c r="CJ588">
        <f t="shared" si="689"/>
        <v>2</v>
      </c>
      <c r="CK588">
        <f t="shared" si="690"/>
        <v>2</v>
      </c>
      <c r="CL588" s="178">
        <f t="shared" si="691"/>
        <v>44412</v>
      </c>
      <c r="CM588">
        <f t="shared" si="692"/>
        <v>0</v>
      </c>
      <c r="CN588" s="1">
        <f t="shared" si="755"/>
        <v>44412</v>
      </c>
      <c r="CO588" s="281">
        <f t="shared" si="756"/>
        <v>2</v>
      </c>
      <c r="CP588" s="1">
        <f t="shared" si="757"/>
        <v>44412</v>
      </c>
      <c r="CQ588" s="282">
        <f t="shared" si="758"/>
        <v>0</v>
      </c>
      <c r="CR588" s="178">
        <f t="shared" si="768"/>
        <v>44412</v>
      </c>
      <c r="CS588">
        <f t="shared" si="769"/>
        <v>21</v>
      </c>
      <c r="CT588">
        <f t="shared" si="770"/>
        <v>0</v>
      </c>
      <c r="CU588">
        <f t="shared" si="771"/>
        <v>28</v>
      </c>
    </row>
    <row r="589" spans="1:99" ht="18" customHeight="1" x14ac:dyDescent="0.65">
      <c r="A589" s="178">
        <v>44413</v>
      </c>
      <c r="B589" s="239">
        <v>44</v>
      </c>
      <c r="C589" s="153">
        <f t="shared" si="744"/>
        <v>7596</v>
      </c>
      <c r="D589" s="153">
        <f t="shared" si="759"/>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04"/>
        <v>401</v>
      </c>
      <c r="Z589" s="75">
        <f t="shared" si="760"/>
        <v>44413</v>
      </c>
      <c r="AA589" s="229">
        <f t="shared" si="761"/>
        <v>27818</v>
      </c>
      <c r="AB589" s="229">
        <f t="shared" si="762"/>
        <v>24778</v>
      </c>
      <c r="AC589" s="230">
        <f t="shared" si="763"/>
        <v>1003</v>
      </c>
      <c r="AD589" s="182">
        <f t="shared" si="754"/>
        <v>6</v>
      </c>
      <c r="AE589" s="242">
        <f t="shared" si="764"/>
        <v>10797</v>
      </c>
      <c r="AF589" s="154">
        <v>12002</v>
      </c>
      <c r="AG589" s="183">
        <f t="shared" si="736"/>
        <v>0</v>
      </c>
      <c r="AH589" s="154">
        <v>11721</v>
      </c>
      <c r="AI589" s="183">
        <f t="shared" si="729"/>
        <v>0</v>
      </c>
      <c r="AJ589" s="184">
        <v>212</v>
      </c>
      <c r="AK589" s="185">
        <f t="shared" si="730"/>
        <v>0</v>
      </c>
      <c r="AL589" s="154">
        <v>63</v>
      </c>
      <c r="AM589" s="183">
        <f t="shared" si="731"/>
        <v>2</v>
      </c>
      <c r="AN589" s="154">
        <v>56</v>
      </c>
      <c r="AO589" s="183">
        <f t="shared" si="732"/>
        <v>0</v>
      </c>
      <c r="AP589" s="186">
        <v>0</v>
      </c>
      <c r="AQ589" s="185">
        <f t="shared" si="733"/>
        <v>11</v>
      </c>
      <c r="AR589" s="154">
        <v>15753</v>
      </c>
      <c r="AS589" s="183">
        <f t="shared" si="766"/>
        <v>44</v>
      </c>
      <c r="AT589" s="154">
        <v>13001</v>
      </c>
      <c r="AU589" s="183">
        <f t="shared" si="767"/>
        <v>0</v>
      </c>
      <c r="AV589" s="187">
        <v>791</v>
      </c>
      <c r="AW589" s="237">
        <f t="shared" si="715"/>
        <v>428</v>
      </c>
      <c r="AX589" s="236">
        <f t="shared" si="737"/>
        <v>44413</v>
      </c>
      <c r="AY589" s="6">
        <v>0</v>
      </c>
      <c r="AZ589" s="237">
        <f t="shared" si="702"/>
        <v>418</v>
      </c>
      <c r="BA589" s="237">
        <f t="shared" si="738"/>
        <v>354</v>
      </c>
      <c r="BB589" s="129">
        <v>0</v>
      </c>
      <c r="BC589" s="27">
        <f t="shared" si="703"/>
        <v>964</v>
      </c>
      <c r="BD589" s="237">
        <f t="shared" si="739"/>
        <v>389</v>
      </c>
      <c r="BE589" s="228">
        <f t="shared" si="765"/>
        <v>44413</v>
      </c>
      <c r="BF589" s="131">
        <f t="shared" si="659"/>
        <v>44</v>
      </c>
      <c r="BG589" s="131">
        <f t="shared" si="723"/>
        <v>7596</v>
      </c>
      <c r="BH589" s="228">
        <f t="shared" si="724"/>
        <v>44413</v>
      </c>
      <c r="BI589" s="131">
        <f t="shared" si="725"/>
        <v>7596</v>
      </c>
      <c r="BJ589" s="1">
        <f t="shared" si="726"/>
        <v>44413</v>
      </c>
      <c r="BK589">
        <f t="shared" si="696"/>
        <v>21</v>
      </c>
      <c r="BL589">
        <f t="shared" si="727"/>
        <v>37</v>
      </c>
      <c r="BM589">
        <f t="shared" si="693"/>
        <v>58</v>
      </c>
      <c r="BN589" s="1">
        <f t="shared" si="694"/>
        <v>44413</v>
      </c>
      <c r="BO589">
        <f t="shared" si="740"/>
        <v>10750</v>
      </c>
      <c r="BP589">
        <f t="shared" si="741"/>
        <v>6115</v>
      </c>
      <c r="BQ589" s="178">
        <f t="shared" si="676"/>
        <v>44413</v>
      </c>
      <c r="BR589">
        <f t="shared" si="677"/>
        <v>12002</v>
      </c>
      <c r="BS589">
        <f t="shared" si="678"/>
        <v>11721</v>
      </c>
      <c r="BT589">
        <f t="shared" si="679"/>
        <v>212</v>
      </c>
      <c r="BU589">
        <v>15</v>
      </c>
      <c r="BV589">
        <f t="shared" si="753"/>
        <v>6</v>
      </c>
      <c r="BW589">
        <f t="shared" si="742"/>
        <v>821</v>
      </c>
      <c r="BX589" s="178">
        <f t="shared" si="680"/>
        <v>44413</v>
      </c>
      <c r="BY589">
        <f t="shared" si="681"/>
        <v>63</v>
      </c>
      <c r="BZ589">
        <f t="shared" si="682"/>
        <v>56</v>
      </c>
      <c r="CA589">
        <f t="shared" si="683"/>
        <v>0</v>
      </c>
      <c r="CB589" s="178">
        <f t="shared" si="684"/>
        <v>44413</v>
      </c>
      <c r="CC589">
        <f t="shared" si="685"/>
        <v>15753</v>
      </c>
      <c r="CD589">
        <f t="shared" si="686"/>
        <v>13001</v>
      </c>
      <c r="CE589">
        <f t="shared" si="687"/>
        <v>791</v>
      </c>
      <c r="CI589" s="178">
        <f t="shared" si="688"/>
        <v>44413</v>
      </c>
      <c r="CJ589">
        <f t="shared" si="689"/>
        <v>6</v>
      </c>
      <c r="CK589">
        <f t="shared" si="690"/>
        <v>0</v>
      </c>
      <c r="CL589" s="178">
        <f t="shared" si="691"/>
        <v>44413</v>
      </c>
      <c r="CM589">
        <f t="shared" si="692"/>
        <v>0</v>
      </c>
      <c r="CN589" s="1">
        <f t="shared" si="755"/>
        <v>44413</v>
      </c>
      <c r="CO589" s="281">
        <f t="shared" si="756"/>
        <v>6</v>
      </c>
      <c r="CP589" s="1">
        <f t="shared" si="757"/>
        <v>44413</v>
      </c>
      <c r="CQ589" s="282">
        <f t="shared" si="758"/>
        <v>0</v>
      </c>
      <c r="CR589" s="178">
        <f t="shared" si="768"/>
        <v>44413</v>
      </c>
      <c r="CS589">
        <f t="shared" si="769"/>
        <v>11</v>
      </c>
      <c r="CT589">
        <f t="shared" si="770"/>
        <v>0</v>
      </c>
      <c r="CU589">
        <f t="shared" si="771"/>
        <v>44</v>
      </c>
    </row>
    <row r="590" spans="1:99" ht="18" customHeight="1" x14ac:dyDescent="0.65">
      <c r="A590" s="178">
        <v>44414</v>
      </c>
      <c r="B590" s="239">
        <v>32</v>
      </c>
      <c r="C590" s="153">
        <f t="shared" si="744"/>
        <v>7628</v>
      </c>
      <c r="D590" s="153">
        <f t="shared" si="759"/>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04"/>
        <v>402</v>
      </c>
      <c r="Z590" s="75">
        <f t="shared" si="760"/>
        <v>44414</v>
      </c>
      <c r="AA590" s="229">
        <f t="shared" si="761"/>
        <v>27832</v>
      </c>
      <c r="AB590" s="229">
        <f t="shared" si="762"/>
        <v>24799</v>
      </c>
      <c r="AC590" s="230">
        <f t="shared" si="763"/>
        <v>1006</v>
      </c>
      <c r="AD590" s="182">
        <f t="shared" si="754"/>
        <v>2</v>
      </c>
      <c r="AE590" s="242">
        <f t="shared" si="764"/>
        <v>10799</v>
      </c>
      <c r="AF590" s="154">
        <v>12004</v>
      </c>
      <c r="AG590" s="183">
        <f t="shared" si="736"/>
        <v>3</v>
      </c>
      <c r="AH590" s="154">
        <v>11724</v>
      </c>
      <c r="AI590" s="183">
        <f t="shared" si="729"/>
        <v>0</v>
      </c>
      <c r="AJ590" s="184">
        <v>212</v>
      </c>
      <c r="AK590" s="185">
        <f t="shared" si="730"/>
        <v>0</v>
      </c>
      <c r="AL590" s="154">
        <v>63</v>
      </c>
      <c r="AM590" s="183">
        <f t="shared" si="731"/>
        <v>1</v>
      </c>
      <c r="AN590" s="154">
        <v>57</v>
      </c>
      <c r="AO590" s="183">
        <f t="shared" si="732"/>
        <v>0</v>
      </c>
      <c r="AP590" s="186">
        <v>0</v>
      </c>
      <c r="AQ590" s="185">
        <f t="shared" si="733"/>
        <v>12</v>
      </c>
      <c r="AR590" s="154">
        <v>15765</v>
      </c>
      <c r="AS590" s="183">
        <f t="shared" si="766"/>
        <v>17</v>
      </c>
      <c r="AT590" s="154">
        <v>13018</v>
      </c>
      <c r="AU590" s="183">
        <f t="shared" si="767"/>
        <v>3</v>
      </c>
      <c r="AV590" s="187">
        <v>794</v>
      </c>
      <c r="AW590" s="237">
        <f t="shared" si="715"/>
        <v>429</v>
      </c>
      <c r="AX590" s="236">
        <f t="shared" si="737"/>
        <v>44414</v>
      </c>
      <c r="AY590" s="6">
        <v>0</v>
      </c>
      <c r="AZ590" s="237">
        <f t="shared" si="702"/>
        <v>418</v>
      </c>
      <c r="BA590" s="237">
        <f t="shared" si="738"/>
        <v>355</v>
      </c>
      <c r="BB590" s="129">
        <v>0</v>
      </c>
      <c r="BC590" s="27">
        <f t="shared" si="703"/>
        <v>964</v>
      </c>
      <c r="BD590" s="237">
        <f t="shared" si="739"/>
        <v>390</v>
      </c>
      <c r="BE590" s="228">
        <f t="shared" si="765"/>
        <v>44414</v>
      </c>
      <c r="BF590" s="131">
        <f t="shared" si="659"/>
        <v>32</v>
      </c>
      <c r="BG590" s="131">
        <f t="shared" si="723"/>
        <v>7628</v>
      </c>
      <c r="BH590" s="228">
        <f t="shared" si="724"/>
        <v>44414</v>
      </c>
      <c r="BI590" s="131">
        <f t="shared" si="725"/>
        <v>7628</v>
      </c>
      <c r="BJ590" s="1">
        <f t="shared" si="726"/>
        <v>44414</v>
      </c>
      <c r="BK590">
        <f t="shared" si="696"/>
        <v>20</v>
      </c>
      <c r="BL590">
        <f t="shared" si="727"/>
        <v>12</v>
      </c>
      <c r="BM590">
        <f t="shared" si="693"/>
        <v>32</v>
      </c>
      <c r="BN590" s="1">
        <f t="shared" si="694"/>
        <v>44414</v>
      </c>
      <c r="BO590">
        <f t="shared" si="740"/>
        <v>10734</v>
      </c>
      <c r="BP590">
        <f t="shared" si="741"/>
        <v>6109</v>
      </c>
      <c r="BQ590" s="178">
        <f t="shared" si="676"/>
        <v>44414</v>
      </c>
      <c r="BR590">
        <f t="shared" si="677"/>
        <v>12004</v>
      </c>
      <c r="BS590">
        <f t="shared" si="678"/>
        <v>11724</v>
      </c>
      <c r="BT590">
        <f t="shared" si="679"/>
        <v>212</v>
      </c>
      <c r="BU590">
        <v>15</v>
      </c>
      <c r="BV590">
        <f t="shared" si="753"/>
        <v>2</v>
      </c>
      <c r="BW590">
        <f t="shared" si="742"/>
        <v>817</v>
      </c>
      <c r="BX590" s="178">
        <f t="shared" si="680"/>
        <v>44414</v>
      </c>
      <c r="BY590">
        <f t="shared" si="681"/>
        <v>63</v>
      </c>
      <c r="BZ590">
        <f t="shared" si="682"/>
        <v>57</v>
      </c>
      <c r="CA590">
        <f t="shared" si="683"/>
        <v>0</v>
      </c>
      <c r="CB590" s="178">
        <f t="shared" si="684"/>
        <v>44414</v>
      </c>
      <c r="CC590">
        <f t="shared" si="685"/>
        <v>15765</v>
      </c>
      <c r="CD590">
        <f t="shared" si="686"/>
        <v>13018</v>
      </c>
      <c r="CE590">
        <f t="shared" si="687"/>
        <v>794</v>
      </c>
      <c r="CI590" s="178">
        <f t="shared" si="688"/>
        <v>44414</v>
      </c>
      <c r="CJ590">
        <f t="shared" si="689"/>
        <v>2</v>
      </c>
      <c r="CK590">
        <f t="shared" si="690"/>
        <v>3</v>
      </c>
      <c r="CL590" s="178">
        <f t="shared" si="691"/>
        <v>44414</v>
      </c>
      <c r="CM590">
        <f t="shared" si="692"/>
        <v>0</v>
      </c>
      <c r="CN590" s="1">
        <f t="shared" si="755"/>
        <v>44414</v>
      </c>
      <c r="CO590" s="281">
        <f t="shared" si="756"/>
        <v>2</v>
      </c>
      <c r="CP590" s="1">
        <f t="shared" si="757"/>
        <v>44414</v>
      </c>
      <c r="CQ590" s="282">
        <f t="shared" si="758"/>
        <v>0</v>
      </c>
      <c r="CR590" s="178">
        <f t="shared" si="768"/>
        <v>44414</v>
      </c>
      <c r="CS590">
        <f t="shared" si="769"/>
        <v>12</v>
      </c>
      <c r="CT590">
        <f t="shared" si="770"/>
        <v>3</v>
      </c>
      <c r="CU590">
        <f t="shared" si="771"/>
        <v>17</v>
      </c>
    </row>
    <row r="591" spans="1:99" ht="18" customHeight="1" x14ac:dyDescent="0.65">
      <c r="A591" s="178">
        <v>44415</v>
      </c>
      <c r="B591" s="239">
        <v>15</v>
      </c>
      <c r="C591" s="153">
        <f t="shared" si="744"/>
        <v>7643</v>
      </c>
      <c r="D591" s="153">
        <f t="shared" si="759"/>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04"/>
        <v>403</v>
      </c>
      <c r="Z591" s="75">
        <f t="shared" si="760"/>
        <v>44415</v>
      </c>
      <c r="AA591" s="229">
        <f t="shared" si="761"/>
        <v>27849</v>
      </c>
      <c r="AB591" s="229">
        <f t="shared" si="762"/>
        <v>24835</v>
      </c>
      <c r="AC591" s="230">
        <f t="shared" si="763"/>
        <v>1018</v>
      </c>
      <c r="AD591" s="182">
        <f t="shared" si="754"/>
        <v>7</v>
      </c>
      <c r="AE591" s="242">
        <f t="shared" si="764"/>
        <v>10806</v>
      </c>
      <c r="AF591" s="154">
        <v>12011</v>
      </c>
      <c r="AG591" s="183">
        <f t="shared" si="736"/>
        <v>1</v>
      </c>
      <c r="AH591" s="154">
        <v>11725</v>
      </c>
      <c r="AI591" s="183">
        <f t="shared" si="729"/>
        <v>0</v>
      </c>
      <c r="AJ591" s="184">
        <v>212</v>
      </c>
      <c r="AK591" s="185">
        <f t="shared" si="730"/>
        <v>0</v>
      </c>
      <c r="AL591" s="154">
        <v>63</v>
      </c>
      <c r="AM591" s="183">
        <f t="shared" si="731"/>
        <v>0</v>
      </c>
      <c r="AN591" s="154">
        <v>57</v>
      </c>
      <c r="AO591" s="183">
        <f t="shared" si="732"/>
        <v>0</v>
      </c>
      <c r="AP591" s="186">
        <v>0</v>
      </c>
      <c r="AQ591" s="185">
        <f t="shared" si="733"/>
        <v>10</v>
      </c>
      <c r="AR591" s="154">
        <v>15775</v>
      </c>
      <c r="AS591" s="183">
        <f t="shared" si="766"/>
        <v>35</v>
      </c>
      <c r="AT591" s="154">
        <v>13053</v>
      </c>
      <c r="AU591" s="183">
        <f t="shared" si="767"/>
        <v>12</v>
      </c>
      <c r="AV591" s="187">
        <v>806</v>
      </c>
      <c r="AW591" s="237">
        <f t="shared" si="715"/>
        <v>430</v>
      </c>
      <c r="AX591" s="236">
        <f t="shared" si="737"/>
        <v>44415</v>
      </c>
      <c r="AY591" s="6">
        <v>0</v>
      </c>
      <c r="AZ591" s="237">
        <f t="shared" si="702"/>
        <v>418</v>
      </c>
      <c r="BA591" s="237">
        <f t="shared" si="738"/>
        <v>353</v>
      </c>
      <c r="BB591" s="129">
        <v>0</v>
      </c>
      <c r="BC591" s="27">
        <f t="shared" si="703"/>
        <v>964</v>
      </c>
      <c r="BD591" s="237">
        <f t="shared" si="739"/>
        <v>388</v>
      </c>
      <c r="BE591" s="228">
        <f t="shared" si="765"/>
        <v>44415</v>
      </c>
      <c r="BF591" s="131">
        <f t="shared" ref="BF591:BF654" si="772">+B591</f>
        <v>15</v>
      </c>
      <c r="BG591" s="131">
        <f t="shared" si="723"/>
        <v>7643</v>
      </c>
      <c r="BH591" s="228">
        <f t="shared" si="724"/>
        <v>44415</v>
      </c>
      <c r="BI591" s="131">
        <f t="shared" si="725"/>
        <v>7643</v>
      </c>
      <c r="BJ591" s="1">
        <f t="shared" si="726"/>
        <v>44415</v>
      </c>
      <c r="BK591">
        <f t="shared" si="696"/>
        <v>5</v>
      </c>
      <c r="BL591">
        <f t="shared" si="727"/>
        <v>25</v>
      </c>
      <c r="BM591">
        <f t="shared" si="693"/>
        <v>30</v>
      </c>
      <c r="BN591" s="1">
        <f t="shared" si="694"/>
        <v>44415</v>
      </c>
      <c r="BO591">
        <f t="shared" si="740"/>
        <v>10677</v>
      </c>
      <c r="BP591">
        <f t="shared" si="741"/>
        <v>6069</v>
      </c>
      <c r="BQ591" s="178">
        <f t="shared" si="676"/>
        <v>44415</v>
      </c>
      <c r="BR591">
        <f t="shared" si="677"/>
        <v>12011</v>
      </c>
      <c r="BS591">
        <f t="shared" si="678"/>
        <v>11725</v>
      </c>
      <c r="BT591">
        <f t="shared" si="679"/>
        <v>212</v>
      </c>
      <c r="BU591">
        <v>15</v>
      </c>
      <c r="BV591">
        <f t="shared" si="753"/>
        <v>7</v>
      </c>
      <c r="BW591">
        <f t="shared" si="742"/>
        <v>819</v>
      </c>
      <c r="BX591" s="178">
        <f t="shared" si="680"/>
        <v>44415</v>
      </c>
      <c r="BY591">
        <f t="shared" si="681"/>
        <v>63</v>
      </c>
      <c r="BZ591">
        <f t="shared" si="682"/>
        <v>57</v>
      </c>
      <c r="CA591">
        <f t="shared" si="683"/>
        <v>0</v>
      </c>
      <c r="CB591" s="178">
        <f t="shared" si="684"/>
        <v>44415</v>
      </c>
      <c r="CC591">
        <f t="shared" si="685"/>
        <v>15775</v>
      </c>
      <c r="CD591">
        <f t="shared" si="686"/>
        <v>13053</v>
      </c>
      <c r="CE591">
        <f t="shared" si="687"/>
        <v>806</v>
      </c>
      <c r="CI591" s="178">
        <f t="shared" si="688"/>
        <v>44415</v>
      </c>
      <c r="CJ591">
        <f t="shared" si="689"/>
        <v>7</v>
      </c>
      <c r="CK591">
        <f t="shared" si="690"/>
        <v>1</v>
      </c>
      <c r="CL591" s="178">
        <f t="shared" si="691"/>
        <v>44415</v>
      </c>
      <c r="CM591">
        <f t="shared" si="692"/>
        <v>0</v>
      </c>
      <c r="CN591" s="1">
        <f t="shared" si="755"/>
        <v>44415</v>
      </c>
      <c r="CO591" s="281">
        <f t="shared" si="756"/>
        <v>7</v>
      </c>
      <c r="CP591" s="1">
        <f t="shared" si="757"/>
        <v>44415</v>
      </c>
      <c r="CQ591" s="282">
        <f t="shared" si="758"/>
        <v>0</v>
      </c>
      <c r="CR591" s="178">
        <f t="shared" si="768"/>
        <v>44415</v>
      </c>
      <c r="CS591">
        <f t="shared" si="769"/>
        <v>10</v>
      </c>
      <c r="CT591">
        <f t="shared" si="770"/>
        <v>12</v>
      </c>
      <c r="CU591">
        <f t="shared" si="771"/>
        <v>35</v>
      </c>
    </row>
    <row r="592" spans="1:99" ht="18" customHeight="1" x14ac:dyDescent="0.65">
      <c r="A592" s="178">
        <v>44416</v>
      </c>
      <c r="B592" s="239">
        <v>31</v>
      </c>
      <c r="C592" s="153">
        <f t="shared" si="744"/>
        <v>7674</v>
      </c>
      <c r="D592" s="153">
        <f t="shared" si="759"/>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04"/>
        <v>404</v>
      </c>
      <c r="Z592" s="75">
        <f t="shared" si="760"/>
        <v>44416</v>
      </c>
      <c r="AA592" s="229">
        <f t="shared" si="761"/>
        <v>27858</v>
      </c>
      <c r="AB592" s="229">
        <f t="shared" si="762"/>
        <v>24848</v>
      </c>
      <c r="AC592" s="230">
        <f t="shared" si="763"/>
        <v>1021</v>
      </c>
      <c r="AD592" s="182">
        <f t="shared" si="754"/>
        <v>2</v>
      </c>
      <c r="AE592" s="242">
        <f t="shared" si="764"/>
        <v>10808</v>
      </c>
      <c r="AF592" s="154">
        <v>12013</v>
      </c>
      <c r="AG592" s="183">
        <f t="shared" si="736"/>
        <v>0</v>
      </c>
      <c r="AH592" s="154">
        <v>11725</v>
      </c>
      <c r="AI592" s="183">
        <f t="shared" si="729"/>
        <v>0</v>
      </c>
      <c r="AJ592" s="184">
        <v>212</v>
      </c>
      <c r="AK592" s="185">
        <f t="shared" si="730"/>
        <v>0</v>
      </c>
      <c r="AL592" s="154">
        <v>63</v>
      </c>
      <c r="AM592" s="183">
        <f t="shared" si="731"/>
        <v>0</v>
      </c>
      <c r="AN592" s="154">
        <v>57</v>
      </c>
      <c r="AO592" s="183">
        <f t="shared" si="732"/>
        <v>0</v>
      </c>
      <c r="AP592" s="186">
        <v>0</v>
      </c>
      <c r="AQ592" s="185">
        <f t="shared" si="733"/>
        <v>7</v>
      </c>
      <c r="AR592" s="154">
        <v>15782</v>
      </c>
      <c r="AS592" s="183">
        <f t="shared" si="766"/>
        <v>13</v>
      </c>
      <c r="AT592" s="154">
        <v>13066</v>
      </c>
      <c r="AU592" s="183">
        <f t="shared" si="767"/>
        <v>3</v>
      </c>
      <c r="AV592" s="187">
        <v>809</v>
      </c>
      <c r="AW592" s="237">
        <f t="shared" si="715"/>
        <v>431</v>
      </c>
      <c r="AX592" s="236">
        <f t="shared" si="737"/>
        <v>44416</v>
      </c>
      <c r="AY592" s="6">
        <v>0</v>
      </c>
      <c r="AZ592" s="237">
        <f t="shared" si="702"/>
        <v>418</v>
      </c>
      <c r="BA592" s="237">
        <f t="shared" si="738"/>
        <v>354</v>
      </c>
      <c r="BB592" s="129">
        <v>0</v>
      </c>
      <c r="BC592" s="27">
        <f t="shared" si="703"/>
        <v>964</v>
      </c>
      <c r="BD592" s="237">
        <f t="shared" si="739"/>
        <v>389</v>
      </c>
      <c r="BE592" s="228">
        <f t="shared" si="765"/>
        <v>44416</v>
      </c>
      <c r="BF592" s="131">
        <f t="shared" si="772"/>
        <v>31</v>
      </c>
      <c r="BG592" s="131">
        <f t="shared" si="723"/>
        <v>7674</v>
      </c>
      <c r="BH592" s="228">
        <f t="shared" si="724"/>
        <v>44416</v>
      </c>
      <c r="BI592" s="131">
        <f t="shared" si="725"/>
        <v>7674</v>
      </c>
      <c r="BJ592" s="1">
        <f t="shared" si="726"/>
        <v>44416</v>
      </c>
      <c r="BK592">
        <f t="shared" si="696"/>
        <v>8</v>
      </c>
      <c r="BL592">
        <f t="shared" si="727"/>
        <v>31</v>
      </c>
      <c r="BM592">
        <f t="shared" si="693"/>
        <v>39</v>
      </c>
      <c r="BN592" s="1">
        <f t="shared" si="694"/>
        <v>44416</v>
      </c>
      <c r="BO592">
        <f t="shared" si="740"/>
        <v>10746</v>
      </c>
      <c r="BP592">
        <f t="shared" si="741"/>
        <v>6111</v>
      </c>
      <c r="BQ592" s="178">
        <f t="shared" si="676"/>
        <v>44416</v>
      </c>
      <c r="BR592">
        <f t="shared" si="677"/>
        <v>12013</v>
      </c>
      <c r="BS592">
        <f t="shared" si="678"/>
        <v>11725</v>
      </c>
      <c r="BT592">
        <f t="shared" si="679"/>
        <v>212</v>
      </c>
      <c r="BU592">
        <v>15</v>
      </c>
      <c r="BV592">
        <f t="shared" si="753"/>
        <v>2</v>
      </c>
      <c r="BW592">
        <f t="shared" si="742"/>
        <v>808</v>
      </c>
      <c r="BX592" s="178">
        <f t="shared" si="680"/>
        <v>44416</v>
      </c>
      <c r="BY592">
        <f t="shared" si="681"/>
        <v>63</v>
      </c>
      <c r="BZ592">
        <f t="shared" si="682"/>
        <v>57</v>
      </c>
      <c r="CA592">
        <f t="shared" si="683"/>
        <v>0</v>
      </c>
      <c r="CB592" s="178">
        <f t="shared" si="684"/>
        <v>44416</v>
      </c>
      <c r="CC592">
        <f t="shared" si="685"/>
        <v>15782</v>
      </c>
      <c r="CD592">
        <f t="shared" si="686"/>
        <v>13066</v>
      </c>
      <c r="CE592">
        <f t="shared" si="687"/>
        <v>809</v>
      </c>
      <c r="CI592" s="178">
        <f t="shared" si="688"/>
        <v>44416</v>
      </c>
      <c r="CJ592">
        <f t="shared" si="689"/>
        <v>2</v>
      </c>
      <c r="CK592">
        <f t="shared" si="690"/>
        <v>0</v>
      </c>
      <c r="CL592" s="178">
        <f t="shared" si="691"/>
        <v>44416</v>
      </c>
      <c r="CM592">
        <f t="shared" si="692"/>
        <v>0</v>
      </c>
      <c r="CN592" s="1">
        <f t="shared" si="755"/>
        <v>44416</v>
      </c>
      <c r="CO592" s="281">
        <f t="shared" si="756"/>
        <v>2</v>
      </c>
      <c r="CP592" s="1">
        <f t="shared" si="757"/>
        <v>44416</v>
      </c>
      <c r="CQ592" s="282">
        <f t="shared" si="758"/>
        <v>0</v>
      </c>
      <c r="CR592" s="178">
        <f t="shared" si="768"/>
        <v>44416</v>
      </c>
      <c r="CS592">
        <f t="shared" si="769"/>
        <v>7</v>
      </c>
      <c r="CT592">
        <f t="shared" si="770"/>
        <v>3</v>
      </c>
      <c r="CU592">
        <f t="shared" si="771"/>
        <v>13</v>
      </c>
    </row>
    <row r="593" spans="1:99" ht="18" customHeight="1" x14ac:dyDescent="0.65">
      <c r="A593" s="178">
        <v>44417</v>
      </c>
      <c r="B593" s="239">
        <v>35</v>
      </c>
      <c r="C593" s="153">
        <f t="shared" si="744"/>
        <v>7709</v>
      </c>
      <c r="D593" s="153">
        <f t="shared" si="759"/>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04"/>
        <v>405</v>
      </c>
      <c r="Z593" s="75">
        <f t="shared" si="760"/>
        <v>44417</v>
      </c>
      <c r="AA593" s="229">
        <f t="shared" si="761"/>
        <v>27868</v>
      </c>
      <c r="AB593" s="229">
        <f t="shared" si="762"/>
        <v>24878</v>
      </c>
      <c r="AC593" s="230">
        <f t="shared" si="763"/>
        <v>1025</v>
      </c>
      <c r="AD593" s="182">
        <f t="shared" si="754"/>
        <v>2</v>
      </c>
      <c r="AE593" s="242">
        <f t="shared" si="764"/>
        <v>10810</v>
      </c>
      <c r="AF593" s="154">
        <v>12015</v>
      </c>
      <c r="AG593" s="183">
        <f t="shared" si="736"/>
        <v>0</v>
      </c>
      <c r="AH593" s="154">
        <v>11725</v>
      </c>
      <c r="AI593" s="183">
        <f t="shared" si="729"/>
        <v>0</v>
      </c>
      <c r="AJ593" s="184">
        <v>212</v>
      </c>
      <c r="AK593" s="185">
        <f t="shared" si="730"/>
        <v>0</v>
      </c>
      <c r="AL593" s="154">
        <v>63</v>
      </c>
      <c r="AM593" s="183">
        <f t="shared" si="731"/>
        <v>0</v>
      </c>
      <c r="AN593" s="154">
        <v>57</v>
      </c>
      <c r="AO593" s="183">
        <f t="shared" si="732"/>
        <v>0</v>
      </c>
      <c r="AP593" s="186">
        <v>0</v>
      </c>
      <c r="AQ593" s="185">
        <f t="shared" si="733"/>
        <v>8</v>
      </c>
      <c r="AR593" s="154">
        <v>15790</v>
      </c>
      <c r="AS593" s="183">
        <f t="shared" si="766"/>
        <v>30</v>
      </c>
      <c r="AT593" s="154">
        <v>13096</v>
      </c>
      <c r="AU593" s="183">
        <f t="shared" si="767"/>
        <v>4</v>
      </c>
      <c r="AV593" s="187">
        <v>813</v>
      </c>
      <c r="AW593" s="237">
        <f t="shared" si="715"/>
        <v>432</v>
      </c>
      <c r="AX593" s="236">
        <f t="shared" si="737"/>
        <v>44417</v>
      </c>
      <c r="AY593" s="6">
        <v>0</v>
      </c>
      <c r="AZ593" s="237">
        <f t="shared" si="702"/>
        <v>418</v>
      </c>
      <c r="BA593" s="237">
        <f t="shared" si="738"/>
        <v>355</v>
      </c>
      <c r="BB593" s="129">
        <v>0</v>
      </c>
      <c r="BC593" s="27">
        <f t="shared" si="703"/>
        <v>964</v>
      </c>
      <c r="BD593" s="237">
        <f t="shared" si="739"/>
        <v>390</v>
      </c>
      <c r="BE593" s="228">
        <f t="shared" si="765"/>
        <v>44417</v>
      </c>
      <c r="BF593" s="131">
        <f t="shared" si="772"/>
        <v>35</v>
      </c>
      <c r="BG593" s="131">
        <f t="shared" si="723"/>
        <v>7709</v>
      </c>
      <c r="BH593" s="228">
        <f t="shared" si="724"/>
        <v>44417</v>
      </c>
      <c r="BI593" s="131">
        <f t="shared" si="725"/>
        <v>7709</v>
      </c>
      <c r="BJ593" s="1">
        <f t="shared" si="726"/>
        <v>44417</v>
      </c>
      <c r="BK593">
        <f t="shared" si="696"/>
        <v>20</v>
      </c>
      <c r="BL593">
        <f t="shared" si="727"/>
        <v>18</v>
      </c>
      <c r="BM593">
        <f t="shared" si="693"/>
        <v>38</v>
      </c>
      <c r="BN593" s="1">
        <f t="shared" si="694"/>
        <v>44417</v>
      </c>
      <c r="BO593">
        <f t="shared" si="740"/>
        <v>10788</v>
      </c>
      <c r="BP593">
        <f t="shared" si="741"/>
        <v>6133</v>
      </c>
      <c r="BQ593" s="178">
        <f t="shared" si="676"/>
        <v>44417</v>
      </c>
      <c r="BR593">
        <f t="shared" si="677"/>
        <v>12015</v>
      </c>
      <c r="BS593">
        <f t="shared" si="678"/>
        <v>11725</v>
      </c>
      <c r="BT593">
        <f t="shared" si="679"/>
        <v>212</v>
      </c>
      <c r="BU593">
        <v>15</v>
      </c>
      <c r="BV593">
        <f t="shared" si="753"/>
        <v>2</v>
      </c>
      <c r="BW593">
        <f t="shared" si="742"/>
        <v>823</v>
      </c>
      <c r="BX593" s="178">
        <f t="shared" si="680"/>
        <v>44417</v>
      </c>
      <c r="BY593">
        <f t="shared" si="681"/>
        <v>63</v>
      </c>
      <c r="BZ593">
        <f t="shared" si="682"/>
        <v>57</v>
      </c>
      <c r="CA593">
        <f t="shared" si="683"/>
        <v>0</v>
      </c>
      <c r="CB593" s="178">
        <f t="shared" si="684"/>
        <v>44417</v>
      </c>
      <c r="CC593">
        <f t="shared" si="685"/>
        <v>15790</v>
      </c>
      <c r="CD593">
        <f t="shared" si="686"/>
        <v>13096</v>
      </c>
      <c r="CE593">
        <f t="shared" si="687"/>
        <v>813</v>
      </c>
      <c r="CI593" s="178">
        <f t="shared" si="688"/>
        <v>44417</v>
      </c>
      <c r="CJ593">
        <f t="shared" si="689"/>
        <v>2</v>
      </c>
      <c r="CK593">
        <f t="shared" si="690"/>
        <v>0</v>
      </c>
      <c r="CL593" s="178">
        <f t="shared" si="691"/>
        <v>44417</v>
      </c>
      <c r="CM593">
        <f t="shared" si="692"/>
        <v>0</v>
      </c>
      <c r="CN593" s="1">
        <f t="shared" si="755"/>
        <v>44417</v>
      </c>
      <c r="CO593" s="281">
        <f t="shared" si="756"/>
        <v>2</v>
      </c>
      <c r="CP593" s="1">
        <f t="shared" si="757"/>
        <v>44417</v>
      </c>
      <c r="CQ593" s="282">
        <f t="shared" si="758"/>
        <v>0</v>
      </c>
      <c r="CR593" s="178">
        <f t="shared" si="768"/>
        <v>44417</v>
      </c>
      <c r="CS593">
        <f t="shared" si="769"/>
        <v>8</v>
      </c>
      <c r="CT593">
        <f t="shared" si="770"/>
        <v>4</v>
      </c>
      <c r="CU593">
        <f t="shared" si="771"/>
        <v>30</v>
      </c>
    </row>
    <row r="594" spans="1:99" ht="18" customHeight="1" x14ac:dyDescent="0.65">
      <c r="A594" s="178">
        <v>44418</v>
      </c>
      <c r="B594" s="239">
        <v>28</v>
      </c>
      <c r="C594" s="153">
        <f t="shared" si="744"/>
        <v>7737</v>
      </c>
      <c r="D594" s="153">
        <f t="shared" si="759"/>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04"/>
        <v>406</v>
      </c>
      <c r="Z594" s="75">
        <f t="shared" si="760"/>
        <v>44418</v>
      </c>
      <c r="AA594" s="229">
        <f t="shared" si="761"/>
        <v>27880</v>
      </c>
      <c r="AB594" s="229">
        <f t="shared" si="762"/>
        <v>24888</v>
      </c>
      <c r="AC594" s="230">
        <f t="shared" si="763"/>
        <v>1026</v>
      </c>
      <c r="AD594" s="182">
        <f t="shared" si="754"/>
        <v>4</v>
      </c>
      <c r="AE594" s="242">
        <f t="shared" si="764"/>
        <v>10814</v>
      </c>
      <c r="AF594" s="154">
        <v>12019</v>
      </c>
      <c r="AG594" s="183">
        <f t="shared" si="736"/>
        <v>3</v>
      </c>
      <c r="AH594" s="154">
        <v>11728</v>
      </c>
      <c r="AI594" s="183">
        <f t="shared" si="729"/>
        <v>0</v>
      </c>
      <c r="AJ594" s="184">
        <v>212</v>
      </c>
      <c r="AK594" s="185">
        <f t="shared" si="730"/>
        <v>0</v>
      </c>
      <c r="AL594" s="154">
        <v>63</v>
      </c>
      <c r="AM594" s="183">
        <f t="shared" si="731"/>
        <v>0</v>
      </c>
      <c r="AN594" s="154">
        <v>57</v>
      </c>
      <c r="AO594" s="183">
        <f t="shared" si="732"/>
        <v>0</v>
      </c>
      <c r="AP594" s="186">
        <v>0</v>
      </c>
      <c r="AQ594" s="185">
        <f t="shared" si="733"/>
        <v>8</v>
      </c>
      <c r="AR594" s="154">
        <v>15798</v>
      </c>
      <c r="AS594" s="183">
        <f t="shared" si="766"/>
        <v>7</v>
      </c>
      <c r="AT594" s="154">
        <v>13103</v>
      </c>
      <c r="AU594" s="183">
        <f t="shared" si="767"/>
        <v>1</v>
      </c>
      <c r="AV594" s="187">
        <v>814</v>
      </c>
      <c r="AW594" s="237">
        <f t="shared" si="715"/>
        <v>433</v>
      </c>
      <c r="AX594" s="236">
        <f t="shared" si="737"/>
        <v>44418</v>
      </c>
      <c r="AY594" s="6">
        <v>1</v>
      </c>
      <c r="AZ594" s="237">
        <f t="shared" si="702"/>
        <v>419</v>
      </c>
      <c r="BA594" s="237">
        <f t="shared" si="738"/>
        <v>356</v>
      </c>
      <c r="BB594" s="129">
        <v>0</v>
      </c>
      <c r="BC594" s="27">
        <f t="shared" si="703"/>
        <v>964</v>
      </c>
      <c r="BD594" s="237">
        <f t="shared" si="739"/>
        <v>391</v>
      </c>
      <c r="BE594" s="228">
        <f t="shared" si="765"/>
        <v>44418</v>
      </c>
      <c r="BF594" s="131">
        <f t="shared" si="772"/>
        <v>28</v>
      </c>
      <c r="BG594" s="131">
        <f t="shared" si="723"/>
        <v>7737</v>
      </c>
      <c r="BH594" s="228">
        <f t="shared" si="724"/>
        <v>44418</v>
      </c>
      <c r="BI594" s="131">
        <f t="shared" si="725"/>
        <v>7737</v>
      </c>
      <c r="BJ594" s="1">
        <f t="shared" si="726"/>
        <v>44418</v>
      </c>
      <c r="BK594">
        <f t="shared" si="696"/>
        <v>7</v>
      </c>
      <c r="BL594">
        <f t="shared" si="727"/>
        <v>23</v>
      </c>
      <c r="BM594">
        <f t="shared" si="693"/>
        <v>30</v>
      </c>
      <c r="BN594" s="1">
        <f t="shared" si="694"/>
        <v>44418</v>
      </c>
      <c r="BO594">
        <f t="shared" si="740"/>
        <v>10764</v>
      </c>
      <c r="BP594">
        <f t="shared" si="741"/>
        <v>6132</v>
      </c>
      <c r="BQ594" s="178">
        <f t="shared" si="676"/>
        <v>44418</v>
      </c>
      <c r="BR594">
        <f t="shared" si="677"/>
        <v>12019</v>
      </c>
      <c r="BS594">
        <f t="shared" si="678"/>
        <v>11728</v>
      </c>
      <c r="BT594">
        <f t="shared" si="679"/>
        <v>212</v>
      </c>
      <c r="BU594">
        <v>15</v>
      </c>
      <c r="BV594">
        <f t="shared" si="753"/>
        <v>4</v>
      </c>
      <c r="BW594">
        <f t="shared" si="742"/>
        <v>821</v>
      </c>
      <c r="BX594" s="178">
        <f t="shared" si="680"/>
        <v>44418</v>
      </c>
      <c r="BY594">
        <f t="shared" si="681"/>
        <v>63</v>
      </c>
      <c r="BZ594">
        <f t="shared" si="682"/>
        <v>57</v>
      </c>
      <c r="CA594">
        <f t="shared" si="683"/>
        <v>0</v>
      </c>
      <c r="CB594" s="178">
        <f t="shared" si="684"/>
        <v>44418</v>
      </c>
      <c r="CC594">
        <f t="shared" si="685"/>
        <v>15798</v>
      </c>
      <c r="CD594">
        <f t="shared" si="686"/>
        <v>13103</v>
      </c>
      <c r="CE594">
        <f t="shared" si="687"/>
        <v>814</v>
      </c>
      <c r="CI594" s="178">
        <f t="shared" si="688"/>
        <v>44418</v>
      </c>
      <c r="CJ594">
        <f t="shared" si="689"/>
        <v>4</v>
      </c>
      <c r="CK594">
        <f t="shared" si="690"/>
        <v>3</v>
      </c>
      <c r="CL594" s="178">
        <f t="shared" si="691"/>
        <v>44418</v>
      </c>
      <c r="CM594">
        <f t="shared" si="692"/>
        <v>0</v>
      </c>
      <c r="CN594" s="1">
        <f t="shared" si="755"/>
        <v>44418</v>
      </c>
      <c r="CO594" s="281">
        <f t="shared" si="756"/>
        <v>4</v>
      </c>
      <c r="CP594" s="1">
        <f t="shared" si="757"/>
        <v>44418</v>
      </c>
      <c r="CQ594" s="282">
        <f t="shared" si="758"/>
        <v>0</v>
      </c>
      <c r="CR594" s="178">
        <f t="shared" si="768"/>
        <v>44418</v>
      </c>
      <c r="CS594">
        <f t="shared" si="769"/>
        <v>8</v>
      </c>
      <c r="CT594">
        <f t="shared" si="770"/>
        <v>1</v>
      </c>
      <c r="CU594">
        <f t="shared" si="771"/>
        <v>7</v>
      </c>
    </row>
    <row r="595" spans="1:99" ht="18" customHeight="1" x14ac:dyDescent="0.65">
      <c r="A595" s="178">
        <v>44419</v>
      </c>
      <c r="B595" s="239">
        <v>20</v>
      </c>
      <c r="C595" s="153">
        <f t="shared" si="744"/>
        <v>7757</v>
      </c>
      <c r="D595" s="153">
        <f t="shared" si="759"/>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04"/>
        <v>407</v>
      </c>
      <c r="Z595" s="75">
        <f t="shared" si="760"/>
        <v>44419</v>
      </c>
      <c r="AA595" s="229">
        <f t="shared" si="761"/>
        <v>27897</v>
      </c>
      <c r="AB595" s="229">
        <f t="shared" si="762"/>
        <v>24899</v>
      </c>
      <c r="AC595" s="230">
        <f t="shared" si="763"/>
        <v>1028</v>
      </c>
      <c r="AD595" s="182">
        <f t="shared" si="754"/>
        <v>1</v>
      </c>
      <c r="AE595" s="242">
        <f t="shared" si="764"/>
        <v>10815</v>
      </c>
      <c r="AF595" s="154">
        <v>12020</v>
      </c>
      <c r="AG595" s="183">
        <f t="shared" si="736"/>
        <v>3</v>
      </c>
      <c r="AH595" s="154">
        <v>11731</v>
      </c>
      <c r="AI595" s="183">
        <f t="shared" si="729"/>
        <v>0</v>
      </c>
      <c r="AJ595" s="184">
        <v>212</v>
      </c>
      <c r="AK595" s="185">
        <f t="shared" si="730"/>
        <v>0</v>
      </c>
      <c r="AL595" s="154">
        <v>63</v>
      </c>
      <c r="AM595" s="183">
        <f t="shared" si="731"/>
        <v>0</v>
      </c>
      <c r="AN595" s="154">
        <v>57</v>
      </c>
      <c r="AO595" s="183">
        <f t="shared" si="732"/>
        <v>0</v>
      </c>
      <c r="AP595" s="186">
        <v>0</v>
      </c>
      <c r="AQ595" s="185">
        <f t="shared" si="733"/>
        <v>16</v>
      </c>
      <c r="AR595" s="154">
        <v>15814</v>
      </c>
      <c r="AS595" s="183">
        <f t="shared" si="766"/>
        <v>8</v>
      </c>
      <c r="AT595" s="154">
        <v>13111</v>
      </c>
      <c r="AU595" s="183">
        <f t="shared" si="767"/>
        <v>2</v>
      </c>
      <c r="AV595" s="187">
        <v>816</v>
      </c>
      <c r="AW595" s="237">
        <f t="shared" si="715"/>
        <v>434</v>
      </c>
      <c r="AX595" s="236">
        <f t="shared" si="737"/>
        <v>44419</v>
      </c>
      <c r="AY595" s="6">
        <v>0</v>
      </c>
      <c r="AZ595" s="237">
        <f t="shared" si="702"/>
        <v>419</v>
      </c>
      <c r="BA595" s="237">
        <f t="shared" si="738"/>
        <v>354</v>
      </c>
      <c r="BB595" s="129">
        <v>0</v>
      </c>
      <c r="BC595" s="27">
        <f t="shared" si="703"/>
        <v>964</v>
      </c>
      <c r="BD595" s="237">
        <f t="shared" si="739"/>
        <v>389</v>
      </c>
      <c r="BE595" s="228">
        <f t="shared" si="765"/>
        <v>44419</v>
      </c>
      <c r="BF595" s="131">
        <f t="shared" si="772"/>
        <v>20</v>
      </c>
      <c r="BG595" s="131">
        <f t="shared" si="723"/>
        <v>7757</v>
      </c>
      <c r="BH595" s="228">
        <f t="shared" si="724"/>
        <v>44419</v>
      </c>
      <c r="BI595" s="131">
        <f t="shared" si="725"/>
        <v>7757</v>
      </c>
      <c r="BJ595" s="1">
        <f t="shared" si="726"/>
        <v>44419</v>
      </c>
      <c r="BK595">
        <f t="shared" si="696"/>
        <v>11</v>
      </c>
      <c r="BL595">
        <f t="shared" si="727"/>
        <v>27</v>
      </c>
      <c r="BM595">
        <f t="shared" si="693"/>
        <v>38</v>
      </c>
      <c r="BN595" s="1">
        <f t="shared" si="694"/>
        <v>44419</v>
      </c>
      <c r="BO595">
        <f t="shared" si="740"/>
        <v>10715</v>
      </c>
      <c r="BP595">
        <f t="shared" si="741"/>
        <v>6096</v>
      </c>
      <c r="BQ595" s="178">
        <f t="shared" si="676"/>
        <v>44419</v>
      </c>
      <c r="BR595">
        <f t="shared" si="677"/>
        <v>12020</v>
      </c>
      <c r="BS595">
        <f t="shared" si="678"/>
        <v>11731</v>
      </c>
      <c r="BT595">
        <f t="shared" si="679"/>
        <v>212</v>
      </c>
      <c r="BU595">
        <v>15</v>
      </c>
      <c r="BV595">
        <f t="shared" si="753"/>
        <v>1</v>
      </c>
      <c r="BW595">
        <f t="shared" si="742"/>
        <v>820</v>
      </c>
      <c r="BX595" s="178">
        <f t="shared" si="680"/>
        <v>44419</v>
      </c>
      <c r="BY595">
        <f t="shared" si="681"/>
        <v>63</v>
      </c>
      <c r="BZ595">
        <f t="shared" si="682"/>
        <v>57</v>
      </c>
      <c r="CA595">
        <f t="shared" si="683"/>
        <v>0</v>
      </c>
      <c r="CB595" s="178">
        <f t="shared" si="684"/>
        <v>44419</v>
      </c>
      <c r="CC595">
        <f t="shared" si="685"/>
        <v>15814</v>
      </c>
      <c r="CD595">
        <f t="shared" si="686"/>
        <v>13111</v>
      </c>
      <c r="CE595">
        <f t="shared" si="687"/>
        <v>816</v>
      </c>
      <c r="CI595" s="178">
        <f t="shared" si="688"/>
        <v>44419</v>
      </c>
      <c r="CJ595">
        <f t="shared" si="689"/>
        <v>1</v>
      </c>
      <c r="CK595">
        <f t="shared" si="690"/>
        <v>3</v>
      </c>
      <c r="CL595" s="178">
        <f t="shared" si="691"/>
        <v>44419</v>
      </c>
      <c r="CM595">
        <f t="shared" si="692"/>
        <v>0</v>
      </c>
      <c r="CN595" s="1">
        <f t="shared" si="755"/>
        <v>44419</v>
      </c>
      <c r="CO595" s="281">
        <f t="shared" si="756"/>
        <v>1</v>
      </c>
      <c r="CP595" s="1">
        <f t="shared" si="757"/>
        <v>44419</v>
      </c>
      <c r="CQ595" s="282">
        <f t="shared" si="758"/>
        <v>0</v>
      </c>
      <c r="CR595" s="178">
        <f t="shared" si="768"/>
        <v>44419</v>
      </c>
      <c r="CS595">
        <f t="shared" si="769"/>
        <v>16</v>
      </c>
      <c r="CT595">
        <f t="shared" si="770"/>
        <v>2</v>
      </c>
      <c r="CU595">
        <f t="shared" si="771"/>
        <v>8</v>
      </c>
    </row>
    <row r="596" spans="1:99" ht="18" customHeight="1" x14ac:dyDescent="0.65">
      <c r="A596" s="178">
        <v>44420</v>
      </c>
      <c r="B596" s="239">
        <v>52</v>
      </c>
      <c r="C596" s="153">
        <f t="shared" si="744"/>
        <v>7809</v>
      </c>
      <c r="D596" s="153">
        <f t="shared" si="759"/>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04"/>
        <v>408</v>
      </c>
      <c r="Z596" s="75">
        <f t="shared" si="760"/>
        <v>44420</v>
      </c>
      <c r="AA596" s="229">
        <f t="shared" si="761"/>
        <v>27908</v>
      </c>
      <c r="AB596" s="229">
        <f t="shared" si="762"/>
        <v>24911</v>
      </c>
      <c r="AC596" s="230">
        <f t="shared" si="763"/>
        <v>1029</v>
      </c>
      <c r="AD596" s="182">
        <f t="shared" si="754"/>
        <v>5</v>
      </c>
      <c r="AE596" s="242">
        <f t="shared" si="764"/>
        <v>10820</v>
      </c>
      <c r="AF596" s="154">
        <v>12025</v>
      </c>
      <c r="AG596" s="183">
        <f t="shared" si="736"/>
        <v>2</v>
      </c>
      <c r="AH596" s="154">
        <v>11733</v>
      </c>
      <c r="AI596" s="183">
        <f t="shared" si="729"/>
        <v>0</v>
      </c>
      <c r="AJ596" s="184">
        <v>212</v>
      </c>
      <c r="AK596" s="185">
        <f t="shared" si="730"/>
        <v>0</v>
      </c>
      <c r="AL596" s="154">
        <v>63</v>
      </c>
      <c r="AM596" s="183">
        <f t="shared" si="731"/>
        <v>0</v>
      </c>
      <c r="AN596" s="154">
        <v>57</v>
      </c>
      <c r="AO596" s="183">
        <f t="shared" si="732"/>
        <v>0</v>
      </c>
      <c r="AP596" s="186">
        <v>0</v>
      </c>
      <c r="AQ596" s="185">
        <f t="shared" si="733"/>
        <v>6</v>
      </c>
      <c r="AR596" s="154">
        <v>15820</v>
      </c>
      <c r="AS596" s="183">
        <f t="shared" si="766"/>
        <v>10</v>
      </c>
      <c r="AT596" s="154">
        <v>13121</v>
      </c>
      <c r="AU596" s="183">
        <f t="shared" si="767"/>
        <v>1</v>
      </c>
      <c r="AV596" s="187">
        <v>817</v>
      </c>
      <c r="AW596" s="237">
        <f t="shared" si="715"/>
        <v>435</v>
      </c>
      <c r="AX596" s="236">
        <f t="shared" si="737"/>
        <v>44420</v>
      </c>
      <c r="AY596" s="6">
        <v>0</v>
      </c>
      <c r="AZ596" s="237">
        <f t="shared" si="702"/>
        <v>419</v>
      </c>
      <c r="BA596" s="237">
        <f t="shared" si="738"/>
        <v>355</v>
      </c>
      <c r="BB596" s="129">
        <v>0</v>
      </c>
      <c r="BC596" s="27">
        <f t="shared" si="703"/>
        <v>964</v>
      </c>
      <c r="BD596" s="237">
        <f t="shared" si="739"/>
        <v>390</v>
      </c>
      <c r="BE596" s="228">
        <f t="shared" si="765"/>
        <v>44420</v>
      </c>
      <c r="BF596" s="131">
        <f t="shared" si="772"/>
        <v>52</v>
      </c>
      <c r="BG596" s="131">
        <f t="shared" si="723"/>
        <v>7809</v>
      </c>
      <c r="BH596" s="228">
        <f t="shared" si="724"/>
        <v>44420</v>
      </c>
      <c r="BI596" s="131">
        <f t="shared" si="725"/>
        <v>7809</v>
      </c>
      <c r="BJ596" s="1">
        <f t="shared" si="726"/>
        <v>44420</v>
      </c>
      <c r="BK596">
        <f t="shared" si="696"/>
        <v>5</v>
      </c>
      <c r="BL596">
        <f t="shared" si="727"/>
        <v>29</v>
      </c>
      <c r="BM596">
        <f t="shared" si="693"/>
        <v>34</v>
      </c>
      <c r="BN596" s="1">
        <f t="shared" si="694"/>
        <v>44420</v>
      </c>
      <c r="BO596">
        <f t="shared" si="740"/>
        <v>10780</v>
      </c>
      <c r="BP596">
        <f t="shared" si="741"/>
        <v>6140</v>
      </c>
      <c r="BQ596" s="178">
        <f t="shared" si="676"/>
        <v>44420</v>
      </c>
      <c r="BR596">
        <f t="shared" si="677"/>
        <v>12025</v>
      </c>
      <c r="BS596">
        <f t="shared" si="678"/>
        <v>11733</v>
      </c>
      <c r="BT596">
        <f t="shared" si="679"/>
        <v>212</v>
      </c>
      <c r="BU596">
        <v>15</v>
      </c>
      <c r="BV596">
        <f t="shared" si="753"/>
        <v>5</v>
      </c>
      <c r="BW596">
        <f t="shared" si="742"/>
        <v>813</v>
      </c>
      <c r="BX596" s="178">
        <f t="shared" si="680"/>
        <v>44420</v>
      </c>
      <c r="BY596">
        <f t="shared" si="681"/>
        <v>63</v>
      </c>
      <c r="BZ596">
        <f t="shared" si="682"/>
        <v>57</v>
      </c>
      <c r="CA596">
        <f t="shared" si="683"/>
        <v>0</v>
      </c>
      <c r="CB596" s="178">
        <f t="shared" si="684"/>
        <v>44420</v>
      </c>
      <c r="CC596">
        <f t="shared" si="685"/>
        <v>15820</v>
      </c>
      <c r="CD596">
        <f t="shared" si="686"/>
        <v>13121</v>
      </c>
      <c r="CE596">
        <f t="shared" si="687"/>
        <v>817</v>
      </c>
      <c r="CI596" s="178">
        <f t="shared" si="688"/>
        <v>44420</v>
      </c>
      <c r="CJ596">
        <f t="shared" si="689"/>
        <v>5</v>
      </c>
      <c r="CK596">
        <f t="shared" si="690"/>
        <v>2</v>
      </c>
      <c r="CL596" s="178">
        <f t="shared" si="691"/>
        <v>44420</v>
      </c>
      <c r="CM596">
        <f t="shared" si="692"/>
        <v>0</v>
      </c>
      <c r="CN596" s="1">
        <f t="shared" si="755"/>
        <v>44420</v>
      </c>
      <c r="CO596" s="281">
        <f t="shared" si="756"/>
        <v>5</v>
      </c>
      <c r="CP596" s="1">
        <f t="shared" si="757"/>
        <v>44420</v>
      </c>
      <c r="CQ596" s="282">
        <f t="shared" si="758"/>
        <v>0</v>
      </c>
      <c r="CR596" s="178">
        <f t="shared" si="768"/>
        <v>44420</v>
      </c>
      <c r="CS596">
        <f t="shared" si="769"/>
        <v>6</v>
      </c>
      <c r="CT596">
        <f t="shared" si="770"/>
        <v>1</v>
      </c>
      <c r="CU596">
        <f t="shared" si="771"/>
        <v>10</v>
      </c>
    </row>
    <row r="597" spans="1:99" ht="18" customHeight="1" x14ac:dyDescent="0.65">
      <c r="A597" s="178">
        <v>44421</v>
      </c>
      <c r="B597" s="239">
        <v>36</v>
      </c>
      <c r="C597" s="153">
        <f t="shared" si="744"/>
        <v>7845</v>
      </c>
      <c r="D597" s="153">
        <f t="shared" si="759"/>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04"/>
        <v>409</v>
      </c>
      <c r="Z597" s="75">
        <f t="shared" si="760"/>
        <v>44421</v>
      </c>
      <c r="AA597" s="229">
        <f t="shared" si="761"/>
        <v>27929</v>
      </c>
      <c r="AB597" s="229">
        <f t="shared" si="762"/>
        <v>24935</v>
      </c>
      <c r="AC597" s="230">
        <f t="shared" si="763"/>
        <v>1031</v>
      </c>
      <c r="AD597" s="182">
        <f t="shared" si="754"/>
        <v>5</v>
      </c>
      <c r="AE597" s="242">
        <f t="shared" si="764"/>
        <v>10825</v>
      </c>
      <c r="AF597" s="154">
        <v>12030</v>
      </c>
      <c r="AG597" s="183">
        <f t="shared" si="736"/>
        <v>3</v>
      </c>
      <c r="AH597" s="154">
        <v>11736</v>
      </c>
      <c r="AI597" s="183">
        <f t="shared" ref="AI597:AI628" si="773">+AJ597-AJ596</f>
        <v>0</v>
      </c>
      <c r="AJ597" s="184">
        <v>212</v>
      </c>
      <c r="AK597" s="185">
        <f t="shared" ref="AK597:AK628" si="774">+AL597-AL596</f>
        <v>0</v>
      </c>
      <c r="AL597" s="154">
        <v>63</v>
      </c>
      <c r="AM597" s="183">
        <f t="shared" ref="AM597:AM628" si="775">+AN597-AN596</f>
        <v>0</v>
      </c>
      <c r="AN597" s="154">
        <v>57</v>
      </c>
      <c r="AO597" s="183">
        <f t="shared" ref="AO597:AO628" si="776">+AP597-AP596</f>
        <v>0</v>
      </c>
      <c r="AP597" s="186">
        <v>0</v>
      </c>
      <c r="AQ597" s="185">
        <f t="shared" ref="AQ597:AQ628" si="777">+AR597-AR596</f>
        <v>16</v>
      </c>
      <c r="AR597" s="154">
        <v>15836</v>
      </c>
      <c r="AS597" s="183">
        <f t="shared" si="766"/>
        <v>21</v>
      </c>
      <c r="AT597" s="154">
        <v>13142</v>
      </c>
      <c r="AU597" s="183">
        <f t="shared" si="767"/>
        <v>2</v>
      </c>
      <c r="AV597" s="187">
        <v>819</v>
      </c>
      <c r="AW597" s="237">
        <f t="shared" si="715"/>
        <v>436</v>
      </c>
      <c r="AX597" s="236">
        <f t="shared" si="737"/>
        <v>44421</v>
      </c>
      <c r="AY597" s="6">
        <v>0</v>
      </c>
      <c r="AZ597" s="237">
        <f t="shared" si="702"/>
        <v>419</v>
      </c>
      <c r="BA597" s="237">
        <f t="shared" si="738"/>
        <v>356</v>
      </c>
      <c r="BB597" s="129">
        <v>0</v>
      </c>
      <c r="BC597" s="27">
        <f t="shared" si="703"/>
        <v>964</v>
      </c>
      <c r="BD597" s="237">
        <f t="shared" si="739"/>
        <v>391</v>
      </c>
      <c r="BE597" s="228">
        <f t="shared" si="765"/>
        <v>44421</v>
      </c>
      <c r="BF597" s="131">
        <f t="shared" si="772"/>
        <v>36</v>
      </c>
      <c r="BG597" s="131">
        <f t="shared" si="723"/>
        <v>7845</v>
      </c>
      <c r="BH597" s="228">
        <f t="shared" si="724"/>
        <v>44421</v>
      </c>
      <c r="BI597" s="131">
        <f t="shared" si="725"/>
        <v>7845</v>
      </c>
      <c r="BJ597" s="1">
        <f t="shared" si="726"/>
        <v>44421</v>
      </c>
      <c r="BK597">
        <f t="shared" si="696"/>
        <v>1</v>
      </c>
      <c r="BL597">
        <f t="shared" si="727"/>
        <v>18</v>
      </c>
      <c r="BM597">
        <f t="shared" si="693"/>
        <v>19</v>
      </c>
      <c r="BN597" s="1">
        <f t="shared" si="694"/>
        <v>44421</v>
      </c>
      <c r="BO597">
        <f t="shared" si="740"/>
        <v>10807</v>
      </c>
      <c r="BP597">
        <f t="shared" si="741"/>
        <v>6151</v>
      </c>
      <c r="BQ597" s="178">
        <f t="shared" si="676"/>
        <v>44421</v>
      </c>
      <c r="BR597">
        <f t="shared" si="677"/>
        <v>12030</v>
      </c>
      <c r="BS597">
        <f t="shared" si="678"/>
        <v>11736</v>
      </c>
      <c r="BT597">
        <f t="shared" si="679"/>
        <v>212</v>
      </c>
      <c r="BU597">
        <v>15</v>
      </c>
      <c r="BV597">
        <f t="shared" si="753"/>
        <v>5</v>
      </c>
      <c r="BW597">
        <f t="shared" si="742"/>
        <v>828</v>
      </c>
      <c r="BX597" s="178">
        <f t="shared" si="680"/>
        <v>44421</v>
      </c>
      <c r="BY597">
        <f t="shared" si="681"/>
        <v>63</v>
      </c>
      <c r="BZ597">
        <f t="shared" si="682"/>
        <v>57</v>
      </c>
      <c r="CA597">
        <f t="shared" si="683"/>
        <v>0</v>
      </c>
      <c r="CB597" s="178">
        <f t="shared" si="684"/>
        <v>44421</v>
      </c>
      <c r="CC597">
        <f t="shared" si="685"/>
        <v>15836</v>
      </c>
      <c r="CD597">
        <f t="shared" si="686"/>
        <v>13142</v>
      </c>
      <c r="CE597">
        <f t="shared" si="687"/>
        <v>819</v>
      </c>
      <c r="CI597" s="178">
        <f t="shared" si="688"/>
        <v>44421</v>
      </c>
      <c r="CJ597">
        <f t="shared" si="689"/>
        <v>5</v>
      </c>
      <c r="CK597">
        <f t="shared" si="690"/>
        <v>3</v>
      </c>
      <c r="CL597" s="178">
        <f t="shared" si="691"/>
        <v>44421</v>
      </c>
      <c r="CM597">
        <f t="shared" si="692"/>
        <v>0</v>
      </c>
      <c r="CN597" s="1">
        <f t="shared" si="755"/>
        <v>44421</v>
      </c>
      <c r="CO597" s="281">
        <f t="shared" si="756"/>
        <v>5</v>
      </c>
      <c r="CP597" s="1">
        <f t="shared" si="757"/>
        <v>44421</v>
      </c>
      <c r="CQ597" s="282">
        <f t="shared" si="758"/>
        <v>0</v>
      </c>
      <c r="CR597" s="178">
        <f t="shared" si="768"/>
        <v>44421</v>
      </c>
      <c r="CS597">
        <f t="shared" si="769"/>
        <v>16</v>
      </c>
      <c r="CT597">
        <f t="shared" si="770"/>
        <v>2</v>
      </c>
      <c r="CU597">
        <f t="shared" si="771"/>
        <v>21</v>
      </c>
    </row>
    <row r="598" spans="1:99" ht="18" customHeight="1" x14ac:dyDescent="0.65">
      <c r="A598" s="178">
        <v>44422</v>
      </c>
      <c r="B598" s="239">
        <v>29</v>
      </c>
      <c r="C598" s="153">
        <f t="shared" si="744"/>
        <v>7874</v>
      </c>
      <c r="D598" s="153">
        <f t="shared" si="759"/>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04"/>
        <v>410</v>
      </c>
      <c r="Z598" s="75">
        <f t="shared" si="760"/>
        <v>44422</v>
      </c>
      <c r="AA598" s="229">
        <f t="shared" si="761"/>
        <v>27938</v>
      </c>
      <c r="AB598" s="229">
        <f t="shared" si="762"/>
        <v>24981</v>
      </c>
      <c r="AC598" s="230">
        <f t="shared" si="763"/>
        <v>1033</v>
      </c>
      <c r="AD598" s="182">
        <f t="shared" si="754"/>
        <v>2</v>
      </c>
      <c r="AE598" s="242">
        <f t="shared" si="764"/>
        <v>10827</v>
      </c>
      <c r="AF598" s="154">
        <v>12032</v>
      </c>
      <c r="AG598" s="183">
        <f t="shared" ref="AG598:AG629" si="778">+AH598-AH597</f>
        <v>4</v>
      </c>
      <c r="AH598" s="154">
        <v>11740</v>
      </c>
      <c r="AI598" s="183">
        <f t="shared" si="773"/>
        <v>0</v>
      </c>
      <c r="AJ598" s="184">
        <v>212</v>
      </c>
      <c r="AK598" s="185">
        <f t="shared" si="774"/>
        <v>0</v>
      </c>
      <c r="AL598" s="154">
        <v>63</v>
      </c>
      <c r="AM598" s="183">
        <f t="shared" si="775"/>
        <v>0</v>
      </c>
      <c r="AN598" s="154">
        <v>57</v>
      </c>
      <c r="AO598" s="183">
        <f t="shared" si="776"/>
        <v>0</v>
      </c>
      <c r="AP598" s="186">
        <v>0</v>
      </c>
      <c r="AQ598" s="185">
        <f t="shared" si="777"/>
        <v>7</v>
      </c>
      <c r="AR598" s="154">
        <v>15843</v>
      </c>
      <c r="AS598" s="183">
        <f t="shared" si="766"/>
        <v>42</v>
      </c>
      <c r="AT598" s="154">
        <v>13184</v>
      </c>
      <c r="AU598" s="183">
        <f t="shared" si="767"/>
        <v>2</v>
      </c>
      <c r="AV598" s="187">
        <v>821</v>
      </c>
      <c r="AW598" s="237">
        <f t="shared" si="715"/>
        <v>437</v>
      </c>
      <c r="AX598" s="236">
        <f t="shared" si="737"/>
        <v>44422</v>
      </c>
      <c r="AY598" s="6">
        <v>0</v>
      </c>
      <c r="AZ598" s="237">
        <f t="shared" si="702"/>
        <v>419</v>
      </c>
      <c r="BA598" s="237">
        <f t="shared" si="738"/>
        <v>357</v>
      </c>
      <c r="BB598" s="129">
        <v>0</v>
      </c>
      <c r="BC598" s="27">
        <f t="shared" si="703"/>
        <v>964</v>
      </c>
      <c r="BD598" s="237">
        <f t="shared" si="739"/>
        <v>392</v>
      </c>
      <c r="BE598" s="228">
        <f t="shared" si="765"/>
        <v>44422</v>
      </c>
      <c r="BF598" s="131">
        <f t="shared" si="772"/>
        <v>29</v>
      </c>
      <c r="BG598" s="131">
        <f t="shared" si="723"/>
        <v>7874</v>
      </c>
      <c r="BH598" s="228">
        <f t="shared" si="724"/>
        <v>44422</v>
      </c>
      <c r="BI598" s="131">
        <f t="shared" si="725"/>
        <v>7874</v>
      </c>
      <c r="BJ598" s="1">
        <f t="shared" si="726"/>
        <v>44422</v>
      </c>
      <c r="BK598">
        <f t="shared" si="696"/>
        <v>7</v>
      </c>
      <c r="BL598">
        <f t="shared" si="727"/>
        <v>22</v>
      </c>
      <c r="BM598">
        <f t="shared" si="693"/>
        <v>29</v>
      </c>
      <c r="BN598" s="1">
        <f t="shared" si="694"/>
        <v>44422</v>
      </c>
      <c r="BO598">
        <f t="shared" si="740"/>
        <v>10793</v>
      </c>
      <c r="BP598">
        <f t="shared" si="741"/>
        <v>6154</v>
      </c>
      <c r="BQ598" s="178">
        <f t="shared" si="676"/>
        <v>44422</v>
      </c>
      <c r="BR598">
        <f t="shared" si="677"/>
        <v>12032</v>
      </c>
      <c r="BS598">
        <f t="shared" si="678"/>
        <v>11740</v>
      </c>
      <c r="BT598">
        <f t="shared" si="679"/>
        <v>212</v>
      </c>
      <c r="BU598">
        <v>15</v>
      </c>
      <c r="BV598">
        <f t="shared" si="753"/>
        <v>2</v>
      </c>
      <c r="BW598">
        <f t="shared" si="742"/>
        <v>823</v>
      </c>
      <c r="BX598" s="178">
        <f t="shared" si="680"/>
        <v>44422</v>
      </c>
      <c r="BY598">
        <f t="shared" si="681"/>
        <v>63</v>
      </c>
      <c r="BZ598">
        <f t="shared" si="682"/>
        <v>57</v>
      </c>
      <c r="CA598">
        <f t="shared" si="683"/>
        <v>0</v>
      </c>
      <c r="CB598" s="178">
        <f t="shared" si="684"/>
        <v>44422</v>
      </c>
      <c r="CC598">
        <f t="shared" si="685"/>
        <v>15843</v>
      </c>
      <c r="CD598">
        <f t="shared" si="686"/>
        <v>13184</v>
      </c>
      <c r="CE598">
        <f t="shared" si="687"/>
        <v>821</v>
      </c>
      <c r="CI598" s="178">
        <f t="shared" si="688"/>
        <v>44422</v>
      </c>
      <c r="CJ598">
        <f t="shared" si="689"/>
        <v>2</v>
      </c>
      <c r="CK598">
        <f t="shared" si="690"/>
        <v>4</v>
      </c>
      <c r="CL598" s="178">
        <f t="shared" si="691"/>
        <v>44422</v>
      </c>
      <c r="CM598">
        <f t="shared" si="692"/>
        <v>0</v>
      </c>
      <c r="CN598" s="1">
        <f t="shared" si="755"/>
        <v>44422</v>
      </c>
      <c r="CO598" s="281">
        <f t="shared" si="756"/>
        <v>2</v>
      </c>
      <c r="CP598" s="1">
        <f t="shared" si="757"/>
        <v>44422</v>
      </c>
      <c r="CQ598" s="282">
        <f t="shared" si="758"/>
        <v>0</v>
      </c>
      <c r="CR598" s="178">
        <f t="shared" si="768"/>
        <v>44422</v>
      </c>
      <c r="CS598">
        <f t="shared" si="769"/>
        <v>7</v>
      </c>
      <c r="CT598">
        <f t="shared" si="770"/>
        <v>2</v>
      </c>
      <c r="CU598">
        <f t="shared" si="771"/>
        <v>42</v>
      </c>
    </row>
    <row r="599" spans="1:99" ht="18" customHeight="1" x14ac:dyDescent="0.65">
      <c r="A599" s="178">
        <v>44423</v>
      </c>
      <c r="B599" s="239">
        <v>38</v>
      </c>
      <c r="C599" s="153">
        <f t="shared" si="744"/>
        <v>7912</v>
      </c>
      <c r="D599" s="153">
        <f t="shared" si="759"/>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04"/>
        <v>411</v>
      </c>
      <c r="Z599" s="75">
        <f t="shared" si="760"/>
        <v>44423</v>
      </c>
      <c r="AA599" s="229">
        <f t="shared" si="761"/>
        <v>27948</v>
      </c>
      <c r="AB599" s="229">
        <f t="shared" si="762"/>
        <v>24977</v>
      </c>
      <c r="AC599" s="230">
        <f t="shared" si="763"/>
        <v>1033</v>
      </c>
      <c r="AD599" s="182">
        <f t="shared" si="754"/>
        <v>1</v>
      </c>
      <c r="AE599" s="242">
        <f t="shared" si="764"/>
        <v>10828</v>
      </c>
      <c r="AF599" s="154">
        <v>12033</v>
      </c>
      <c r="AG599" s="183">
        <f t="shared" si="778"/>
        <v>8</v>
      </c>
      <c r="AH599" s="154">
        <v>11748</v>
      </c>
      <c r="AI599" s="183">
        <f t="shared" si="773"/>
        <v>0</v>
      </c>
      <c r="AJ599" s="184">
        <v>212</v>
      </c>
      <c r="AK599" s="185">
        <f t="shared" si="774"/>
        <v>0</v>
      </c>
      <c r="AL599" s="154">
        <v>63</v>
      </c>
      <c r="AM599" s="183">
        <f t="shared" si="775"/>
        <v>0</v>
      </c>
      <c r="AN599" s="154">
        <v>57</v>
      </c>
      <c r="AO599" s="183">
        <f t="shared" si="776"/>
        <v>0</v>
      </c>
      <c r="AP599" s="186">
        <v>0</v>
      </c>
      <c r="AQ599" s="185">
        <f t="shared" si="777"/>
        <v>9</v>
      </c>
      <c r="AR599" s="154">
        <v>15852</v>
      </c>
      <c r="AS599" s="183">
        <f t="shared" si="766"/>
        <v>-12</v>
      </c>
      <c r="AT599" s="154">
        <v>13172</v>
      </c>
      <c r="AU599" s="183">
        <f t="shared" si="767"/>
        <v>0</v>
      </c>
      <c r="AV599" s="187">
        <v>821</v>
      </c>
      <c r="AW599" s="237">
        <f t="shared" si="715"/>
        <v>438</v>
      </c>
      <c r="AX599" s="236">
        <f t="shared" si="737"/>
        <v>44423</v>
      </c>
      <c r="AY599" s="6">
        <v>0</v>
      </c>
      <c r="AZ599" s="237">
        <f t="shared" si="702"/>
        <v>419</v>
      </c>
      <c r="BA599" s="237">
        <f t="shared" si="738"/>
        <v>355</v>
      </c>
      <c r="BB599" s="129">
        <v>0</v>
      </c>
      <c r="BC599" s="27">
        <f t="shared" si="703"/>
        <v>964</v>
      </c>
      <c r="BD599" s="237">
        <f t="shared" si="739"/>
        <v>390</v>
      </c>
      <c r="BE599" s="228">
        <f t="shared" si="765"/>
        <v>44423</v>
      </c>
      <c r="BF599" s="131">
        <f t="shared" si="772"/>
        <v>38</v>
      </c>
      <c r="BG599" s="131">
        <f t="shared" si="723"/>
        <v>7912</v>
      </c>
      <c r="BH599" s="228">
        <f t="shared" si="724"/>
        <v>44423</v>
      </c>
      <c r="BI599" s="131">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78">
        <f t="shared" si="676"/>
        <v>44423</v>
      </c>
      <c r="BR599">
        <f t="shared" si="677"/>
        <v>12033</v>
      </c>
      <c r="BS599">
        <f t="shared" si="678"/>
        <v>11748</v>
      </c>
      <c r="BT599">
        <f t="shared" si="679"/>
        <v>212</v>
      </c>
      <c r="BU599">
        <v>15</v>
      </c>
      <c r="BV599">
        <f t="shared" si="753"/>
        <v>1</v>
      </c>
      <c r="BW599">
        <f t="shared" ref="BW599:BW630" si="781">+BW595+BV599</f>
        <v>821</v>
      </c>
      <c r="BX599" s="178">
        <f t="shared" si="680"/>
        <v>44423</v>
      </c>
      <c r="BY599">
        <f t="shared" si="681"/>
        <v>63</v>
      </c>
      <c r="BZ599">
        <f t="shared" si="682"/>
        <v>57</v>
      </c>
      <c r="CA599">
        <f t="shared" si="683"/>
        <v>0</v>
      </c>
      <c r="CB599" s="178">
        <f t="shared" si="684"/>
        <v>44423</v>
      </c>
      <c r="CC599">
        <f t="shared" si="685"/>
        <v>15852</v>
      </c>
      <c r="CD599">
        <f t="shared" si="686"/>
        <v>13172</v>
      </c>
      <c r="CE599">
        <f t="shared" si="687"/>
        <v>821</v>
      </c>
      <c r="CI599" s="178">
        <f t="shared" si="688"/>
        <v>44423</v>
      </c>
      <c r="CJ599">
        <f t="shared" si="689"/>
        <v>1</v>
      </c>
      <c r="CK599">
        <f t="shared" si="690"/>
        <v>8</v>
      </c>
      <c r="CL599" s="178">
        <f t="shared" si="691"/>
        <v>44423</v>
      </c>
      <c r="CM599">
        <f t="shared" si="692"/>
        <v>0</v>
      </c>
      <c r="CN599" s="1">
        <f t="shared" si="755"/>
        <v>44423</v>
      </c>
      <c r="CO599" s="281">
        <f t="shared" si="756"/>
        <v>1</v>
      </c>
      <c r="CP599" s="1">
        <f t="shared" si="757"/>
        <v>44423</v>
      </c>
      <c r="CQ599" s="282">
        <f t="shared" si="758"/>
        <v>0</v>
      </c>
      <c r="CR599" s="178">
        <f t="shared" si="768"/>
        <v>44423</v>
      </c>
      <c r="CS599">
        <f t="shared" si="769"/>
        <v>9</v>
      </c>
      <c r="CT599">
        <f t="shared" si="770"/>
        <v>0</v>
      </c>
      <c r="CU599">
        <f t="shared" si="771"/>
        <v>-12</v>
      </c>
    </row>
    <row r="600" spans="1:99" ht="18" customHeight="1" x14ac:dyDescent="0.65">
      <c r="A600" s="179">
        <v>44424</v>
      </c>
      <c r="B600" s="239">
        <v>36</v>
      </c>
      <c r="C600" s="153">
        <f t="shared" si="744"/>
        <v>7948</v>
      </c>
      <c r="D600" s="153">
        <f t="shared" si="759"/>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04"/>
        <v>412</v>
      </c>
      <c r="Z600" s="75">
        <f t="shared" si="760"/>
        <v>44424</v>
      </c>
      <c r="AA600" s="229">
        <f t="shared" si="761"/>
        <v>27961</v>
      </c>
      <c r="AB600" s="229">
        <f t="shared" si="762"/>
        <v>24985</v>
      </c>
      <c r="AC600" s="230">
        <f t="shared" si="763"/>
        <v>1033</v>
      </c>
      <c r="AD600" s="182">
        <f t="shared" si="754"/>
        <v>3</v>
      </c>
      <c r="AE600" s="242">
        <f t="shared" si="764"/>
        <v>10831</v>
      </c>
      <c r="AF600" s="154">
        <v>12036</v>
      </c>
      <c r="AG600" s="183">
        <f t="shared" si="778"/>
        <v>2</v>
      </c>
      <c r="AH600" s="154">
        <v>11750</v>
      </c>
      <c r="AI600" s="183">
        <f t="shared" si="773"/>
        <v>0</v>
      </c>
      <c r="AJ600" s="184">
        <v>212</v>
      </c>
      <c r="AK600" s="185">
        <f t="shared" si="774"/>
        <v>0</v>
      </c>
      <c r="AL600" s="154">
        <v>63</v>
      </c>
      <c r="AM600" s="183">
        <f t="shared" si="775"/>
        <v>0</v>
      </c>
      <c r="AN600" s="154">
        <v>57</v>
      </c>
      <c r="AO600" s="183">
        <f t="shared" si="776"/>
        <v>0</v>
      </c>
      <c r="AP600" s="186">
        <v>0</v>
      </c>
      <c r="AQ600" s="185">
        <f t="shared" si="777"/>
        <v>10</v>
      </c>
      <c r="AR600" s="154">
        <v>15862</v>
      </c>
      <c r="AS600" s="183">
        <f t="shared" si="766"/>
        <v>6</v>
      </c>
      <c r="AT600" s="154">
        <v>13178</v>
      </c>
      <c r="AU600" s="183">
        <f t="shared" si="767"/>
        <v>0</v>
      </c>
      <c r="AV600" s="187">
        <v>821</v>
      </c>
      <c r="AW600" s="237">
        <f t="shared" si="715"/>
        <v>439</v>
      </c>
      <c r="AX600" s="236">
        <f t="shared" si="737"/>
        <v>44424</v>
      </c>
      <c r="AY600" s="6">
        <v>0</v>
      </c>
      <c r="AZ600" s="237">
        <f t="shared" si="702"/>
        <v>419</v>
      </c>
      <c r="BA600" s="237">
        <f t="shared" si="738"/>
        <v>356</v>
      </c>
      <c r="BB600" s="129">
        <v>0</v>
      </c>
      <c r="BC600" s="27">
        <f t="shared" si="703"/>
        <v>964</v>
      </c>
      <c r="BD600" s="237">
        <f t="shared" si="739"/>
        <v>391</v>
      </c>
      <c r="BE600" s="228">
        <f t="shared" si="765"/>
        <v>44424</v>
      </c>
      <c r="BF600" s="131">
        <f t="shared" si="772"/>
        <v>36</v>
      </c>
      <c r="BG600" s="131">
        <f t="shared" si="723"/>
        <v>7948</v>
      </c>
      <c r="BH600" s="228">
        <f t="shared" si="724"/>
        <v>44424</v>
      </c>
      <c r="BI600" s="131">
        <f t="shared" si="725"/>
        <v>7948</v>
      </c>
      <c r="BJ600" s="1">
        <f t="shared" si="726"/>
        <v>44424</v>
      </c>
      <c r="BK600">
        <f t="shared" si="696"/>
        <v>0</v>
      </c>
      <c r="BL600">
        <f t="shared" si="727"/>
        <v>17</v>
      </c>
      <c r="BM600">
        <f t="shared" si="693"/>
        <v>17</v>
      </c>
      <c r="BN600" s="1">
        <f t="shared" si="694"/>
        <v>44424</v>
      </c>
      <c r="BO600">
        <f t="shared" si="779"/>
        <v>10797</v>
      </c>
      <c r="BP600">
        <f t="shared" si="780"/>
        <v>6157</v>
      </c>
      <c r="BQ600" s="178">
        <f t="shared" si="676"/>
        <v>44424</v>
      </c>
      <c r="BR600">
        <f t="shared" si="677"/>
        <v>12036</v>
      </c>
      <c r="BS600">
        <f t="shared" si="678"/>
        <v>11750</v>
      </c>
      <c r="BT600">
        <f t="shared" si="679"/>
        <v>212</v>
      </c>
      <c r="BU600">
        <v>15</v>
      </c>
      <c r="BV600">
        <f t="shared" si="753"/>
        <v>3</v>
      </c>
      <c r="BW600">
        <f t="shared" si="781"/>
        <v>816</v>
      </c>
      <c r="BX600" s="178">
        <f t="shared" si="680"/>
        <v>44424</v>
      </c>
      <c r="BY600">
        <f t="shared" si="681"/>
        <v>63</v>
      </c>
      <c r="BZ600">
        <f t="shared" si="682"/>
        <v>57</v>
      </c>
      <c r="CA600">
        <f t="shared" si="683"/>
        <v>0</v>
      </c>
      <c r="CB600" s="178">
        <f t="shared" si="684"/>
        <v>44424</v>
      </c>
      <c r="CC600">
        <f t="shared" si="685"/>
        <v>15862</v>
      </c>
      <c r="CD600">
        <f t="shared" si="686"/>
        <v>13178</v>
      </c>
      <c r="CE600">
        <f t="shared" si="687"/>
        <v>821</v>
      </c>
      <c r="CI600" s="178">
        <f t="shared" si="688"/>
        <v>44424</v>
      </c>
      <c r="CJ600">
        <f t="shared" si="689"/>
        <v>3</v>
      </c>
      <c r="CK600">
        <f t="shared" si="690"/>
        <v>2</v>
      </c>
      <c r="CL600" s="178">
        <f t="shared" si="691"/>
        <v>44424</v>
      </c>
      <c r="CM600">
        <f t="shared" si="692"/>
        <v>0</v>
      </c>
      <c r="CN600" s="1">
        <f t="shared" si="755"/>
        <v>44424</v>
      </c>
      <c r="CO600" s="281">
        <f t="shared" si="756"/>
        <v>3</v>
      </c>
      <c r="CP600" s="1">
        <f t="shared" si="757"/>
        <v>44424</v>
      </c>
      <c r="CQ600" s="282">
        <f t="shared" si="758"/>
        <v>0</v>
      </c>
      <c r="CR600" s="178">
        <f t="shared" si="768"/>
        <v>44424</v>
      </c>
      <c r="CS600">
        <f t="shared" si="769"/>
        <v>10</v>
      </c>
      <c r="CT600">
        <f t="shared" si="770"/>
        <v>0</v>
      </c>
      <c r="CU600">
        <f t="shared" si="771"/>
        <v>6</v>
      </c>
    </row>
    <row r="601" spans="1:99" ht="18" customHeight="1" x14ac:dyDescent="0.65">
      <c r="A601" s="179">
        <v>44425</v>
      </c>
      <c r="B601" s="239">
        <v>22</v>
      </c>
      <c r="C601" s="153">
        <f t="shared" si="744"/>
        <v>7970</v>
      </c>
      <c r="D601" s="153">
        <f t="shared" si="759"/>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04"/>
        <v>413</v>
      </c>
      <c r="Z601" s="75">
        <f t="shared" si="760"/>
        <v>44425</v>
      </c>
      <c r="AA601" s="229">
        <f t="shared" si="761"/>
        <v>27982</v>
      </c>
      <c r="AB601" s="229">
        <f t="shared" si="762"/>
        <v>25005</v>
      </c>
      <c r="AC601" s="230">
        <f t="shared" si="763"/>
        <v>1033</v>
      </c>
      <c r="AD601" s="182">
        <f t="shared" si="754"/>
        <v>3</v>
      </c>
      <c r="AE601" s="242">
        <f t="shared" si="764"/>
        <v>10834</v>
      </c>
      <c r="AF601" s="154">
        <v>12039</v>
      </c>
      <c r="AG601" s="183">
        <f t="shared" si="778"/>
        <v>3</v>
      </c>
      <c r="AH601" s="154">
        <v>11753</v>
      </c>
      <c r="AI601" s="183">
        <f t="shared" si="773"/>
        <v>0</v>
      </c>
      <c r="AJ601" s="184">
        <v>212</v>
      </c>
      <c r="AK601" s="185">
        <f t="shared" si="774"/>
        <v>0</v>
      </c>
      <c r="AL601" s="154">
        <v>63</v>
      </c>
      <c r="AM601" s="183">
        <f t="shared" si="775"/>
        <v>0</v>
      </c>
      <c r="AN601" s="154">
        <v>57</v>
      </c>
      <c r="AO601" s="183">
        <f t="shared" si="776"/>
        <v>0</v>
      </c>
      <c r="AP601" s="186">
        <v>0</v>
      </c>
      <c r="AQ601" s="185">
        <f t="shared" si="777"/>
        <v>18</v>
      </c>
      <c r="AR601" s="154">
        <v>15880</v>
      </c>
      <c r="AS601" s="183">
        <f t="shared" si="766"/>
        <v>17</v>
      </c>
      <c r="AT601" s="154">
        <v>13195</v>
      </c>
      <c r="AU601" s="183">
        <f t="shared" si="767"/>
        <v>0</v>
      </c>
      <c r="AV601" s="187">
        <v>821</v>
      </c>
      <c r="AW601" s="237">
        <f t="shared" si="715"/>
        <v>440</v>
      </c>
      <c r="AX601" s="236">
        <f t="shared" si="737"/>
        <v>44425</v>
      </c>
      <c r="AY601" s="6">
        <v>0</v>
      </c>
      <c r="AZ601" s="237">
        <f t="shared" si="702"/>
        <v>419</v>
      </c>
      <c r="BA601" s="237">
        <f t="shared" si="738"/>
        <v>357</v>
      </c>
      <c r="BB601" s="129">
        <v>0</v>
      </c>
      <c r="BC601" s="27">
        <f t="shared" si="703"/>
        <v>964</v>
      </c>
      <c r="BD601" s="237">
        <f t="shared" si="739"/>
        <v>392</v>
      </c>
      <c r="BE601" s="228">
        <f t="shared" si="765"/>
        <v>44425</v>
      </c>
      <c r="BF601" s="131">
        <f t="shared" si="772"/>
        <v>22</v>
      </c>
      <c r="BG601" s="131">
        <f t="shared" si="723"/>
        <v>7970</v>
      </c>
      <c r="BH601" s="228">
        <f t="shared" si="724"/>
        <v>44425</v>
      </c>
      <c r="BI601" s="131">
        <f t="shared" si="725"/>
        <v>7970</v>
      </c>
      <c r="BJ601" s="1">
        <f t="shared" si="726"/>
        <v>44425</v>
      </c>
      <c r="BK601">
        <f t="shared" si="696"/>
        <v>0</v>
      </c>
      <c r="BL601">
        <f t="shared" si="727"/>
        <v>17</v>
      </c>
      <c r="BM601">
        <f t="shared" si="693"/>
        <v>17</v>
      </c>
      <c r="BN601" s="1">
        <f t="shared" si="694"/>
        <v>44425</v>
      </c>
      <c r="BO601">
        <f t="shared" si="779"/>
        <v>10824</v>
      </c>
      <c r="BP601">
        <f t="shared" si="780"/>
        <v>6168</v>
      </c>
      <c r="BQ601" s="178">
        <f t="shared" si="676"/>
        <v>44425</v>
      </c>
      <c r="BR601">
        <f t="shared" si="677"/>
        <v>12039</v>
      </c>
      <c r="BS601">
        <f t="shared" si="678"/>
        <v>11753</v>
      </c>
      <c r="BT601">
        <f t="shared" si="679"/>
        <v>212</v>
      </c>
      <c r="BU601">
        <v>15</v>
      </c>
      <c r="BV601">
        <f t="shared" si="753"/>
        <v>3</v>
      </c>
      <c r="BW601">
        <f t="shared" si="781"/>
        <v>831</v>
      </c>
      <c r="BX601" s="178">
        <f t="shared" si="680"/>
        <v>44425</v>
      </c>
      <c r="BY601">
        <f t="shared" si="681"/>
        <v>63</v>
      </c>
      <c r="BZ601">
        <f t="shared" si="682"/>
        <v>57</v>
      </c>
      <c r="CA601">
        <f t="shared" si="683"/>
        <v>0</v>
      </c>
      <c r="CB601" s="178">
        <f t="shared" si="684"/>
        <v>44425</v>
      </c>
      <c r="CC601">
        <f t="shared" si="685"/>
        <v>15880</v>
      </c>
      <c r="CD601">
        <f t="shared" si="686"/>
        <v>13195</v>
      </c>
      <c r="CE601">
        <f t="shared" si="687"/>
        <v>821</v>
      </c>
      <c r="CI601" s="178">
        <f t="shared" si="688"/>
        <v>44425</v>
      </c>
      <c r="CJ601">
        <f t="shared" si="689"/>
        <v>3</v>
      </c>
      <c r="CK601">
        <f t="shared" si="690"/>
        <v>3</v>
      </c>
      <c r="CL601" s="178">
        <f t="shared" si="691"/>
        <v>44425</v>
      </c>
      <c r="CM601">
        <f t="shared" si="692"/>
        <v>0</v>
      </c>
      <c r="CN601" s="1">
        <f t="shared" si="755"/>
        <v>44425</v>
      </c>
      <c r="CO601" s="281">
        <f t="shared" si="756"/>
        <v>3</v>
      </c>
      <c r="CP601" s="1">
        <f t="shared" si="757"/>
        <v>44425</v>
      </c>
      <c r="CQ601" s="282">
        <f t="shared" si="758"/>
        <v>0</v>
      </c>
      <c r="CR601" s="178">
        <f t="shared" si="768"/>
        <v>44425</v>
      </c>
      <c r="CS601">
        <f t="shared" si="769"/>
        <v>18</v>
      </c>
      <c r="CT601">
        <f t="shared" si="770"/>
        <v>0</v>
      </c>
      <c r="CU601">
        <f t="shared" si="771"/>
        <v>17</v>
      </c>
    </row>
    <row r="602" spans="1:99" ht="18" customHeight="1" x14ac:dyDescent="0.65">
      <c r="A602" s="179">
        <v>44426</v>
      </c>
      <c r="B602" s="239">
        <v>41</v>
      </c>
      <c r="C602" s="153">
        <f t="shared" si="744"/>
        <v>8011</v>
      </c>
      <c r="D602" s="153">
        <f t="shared" si="759"/>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04"/>
        <v>414</v>
      </c>
      <c r="Z602" s="75">
        <f t="shared" si="760"/>
        <v>44426</v>
      </c>
      <c r="AA602" s="229">
        <f t="shared" si="761"/>
        <v>27996</v>
      </c>
      <c r="AB602" s="229">
        <f t="shared" si="762"/>
        <v>25028</v>
      </c>
      <c r="AC602" s="230">
        <f t="shared" si="763"/>
        <v>1038</v>
      </c>
      <c r="AD602" s="182">
        <f t="shared" si="754"/>
        <v>3</v>
      </c>
      <c r="AE602" s="242">
        <f t="shared" si="764"/>
        <v>10837</v>
      </c>
      <c r="AF602" s="154">
        <v>12042</v>
      </c>
      <c r="AG602" s="183">
        <f t="shared" si="778"/>
        <v>2</v>
      </c>
      <c r="AH602" s="154">
        <v>11755</v>
      </c>
      <c r="AI602" s="183">
        <f t="shared" si="773"/>
        <v>0</v>
      </c>
      <c r="AJ602" s="184">
        <v>212</v>
      </c>
      <c r="AK602" s="185">
        <f t="shared" si="774"/>
        <v>0</v>
      </c>
      <c r="AL602" s="154">
        <v>63</v>
      </c>
      <c r="AM602" s="183">
        <f t="shared" si="775"/>
        <v>2</v>
      </c>
      <c r="AN602" s="154">
        <v>59</v>
      </c>
      <c r="AO602" s="183">
        <f t="shared" si="776"/>
        <v>0</v>
      </c>
      <c r="AP602" s="186">
        <v>0</v>
      </c>
      <c r="AQ602" s="185">
        <f t="shared" si="777"/>
        <v>11</v>
      </c>
      <c r="AR602" s="154">
        <v>15891</v>
      </c>
      <c r="AS602" s="183">
        <f t="shared" si="766"/>
        <v>19</v>
      </c>
      <c r="AT602" s="154">
        <v>13214</v>
      </c>
      <c r="AU602" s="183">
        <f t="shared" si="767"/>
        <v>5</v>
      </c>
      <c r="AV602" s="187">
        <v>826</v>
      </c>
      <c r="AW602" s="237">
        <f t="shared" si="715"/>
        <v>441</v>
      </c>
      <c r="AX602" s="236">
        <f t="shared" si="737"/>
        <v>44426</v>
      </c>
      <c r="AY602" s="6">
        <v>0</v>
      </c>
      <c r="AZ602" s="237">
        <f t="shared" si="702"/>
        <v>419</v>
      </c>
      <c r="BA602" s="237">
        <f t="shared" si="738"/>
        <v>358</v>
      </c>
      <c r="BB602" s="129">
        <v>0</v>
      </c>
      <c r="BC602" s="27">
        <f t="shared" si="703"/>
        <v>964</v>
      </c>
      <c r="BD602" s="237">
        <f t="shared" si="739"/>
        <v>393</v>
      </c>
      <c r="BE602" s="228">
        <f t="shared" si="765"/>
        <v>44426</v>
      </c>
      <c r="BF602" s="131">
        <f t="shared" si="772"/>
        <v>41</v>
      </c>
      <c r="BG602" s="131">
        <f t="shared" si="723"/>
        <v>8011</v>
      </c>
      <c r="BH602" s="228">
        <f t="shared" si="724"/>
        <v>44426</v>
      </c>
      <c r="BI602" s="131">
        <f t="shared" si="725"/>
        <v>8011</v>
      </c>
      <c r="BJ602" s="1">
        <f t="shared" si="726"/>
        <v>44426</v>
      </c>
      <c r="BK602">
        <f t="shared" si="696"/>
        <v>0</v>
      </c>
      <c r="BL602">
        <f t="shared" si="727"/>
        <v>30</v>
      </c>
      <c r="BM602">
        <f t="shared" si="693"/>
        <v>30</v>
      </c>
      <c r="BN602" s="1">
        <f t="shared" si="694"/>
        <v>44426</v>
      </c>
      <c r="BO602">
        <f t="shared" si="779"/>
        <v>10823</v>
      </c>
      <c r="BP602">
        <f t="shared" si="780"/>
        <v>6184</v>
      </c>
      <c r="BQ602" s="178">
        <f t="shared" si="676"/>
        <v>44426</v>
      </c>
      <c r="BR602">
        <f t="shared" si="677"/>
        <v>12042</v>
      </c>
      <c r="BS602">
        <f t="shared" si="678"/>
        <v>11755</v>
      </c>
      <c r="BT602">
        <f t="shared" si="679"/>
        <v>212</v>
      </c>
      <c r="BU602">
        <v>15</v>
      </c>
      <c r="BV602">
        <f t="shared" si="753"/>
        <v>3</v>
      </c>
      <c r="BW602">
        <f t="shared" si="781"/>
        <v>826</v>
      </c>
      <c r="BX602" s="178">
        <f t="shared" si="680"/>
        <v>44426</v>
      </c>
      <c r="BY602">
        <f t="shared" si="681"/>
        <v>63</v>
      </c>
      <c r="BZ602">
        <f t="shared" si="682"/>
        <v>59</v>
      </c>
      <c r="CA602">
        <f t="shared" si="683"/>
        <v>0</v>
      </c>
      <c r="CB602" s="178">
        <f t="shared" si="684"/>
        <v>44426</v>
      </c>
      <c r="CC602">
        <f t="shared" si="685"/>
        <v>15891</v>
      </c>
      <c r="CD602">
        <f t="shared" si="686"/>
        <v>13214</v>
      </c>
      <c r="CE602">
        <f t="shared" si="687"/>
        <v>826</v>
      </c>
      <c r="CI602" s="178">
        <f t="shared" si="688"/>
        <v>44426</v>
      </c>
      <c r="CJ602">
        <f t="shared" si="689"/>
        <v>3</v>
      </c>
      <c r="CK602">
        <f t="shared" si="690"/>
        <v>2</v>
      </c>
      <c r="CL602" s="178">
        <f t="shared" si="691"/>
        <v>44426</v>
      </c>
      <c r="CM602">
        <f t="shared" si="692"/>
        <v>0</v>
      </c>
      <c r="CN602" s="1">
        <f t="shared" si="755"/>
        <v>44426</v>
      </c>
      <c r="CO602" s="281">
        <f t="shared" si="756"/>
        <v>3</v>
      </c>
      <c r="CP602" s="1">
        <f t="shared" si="757"/>
        <v>44426</v>
      </c>
      <c r="CQ602" s="282">
        <f t="shared" si="758"/>
        <v>0</v>
      </c>
      <c r="CR602" s="178">
        <f t="shared" si="768"/>
        <v>44426</v>
      </c>
      <c r="CS602">
        <f t="shared" si="769"/>
        <v>11</v>
      </c>
      <c r="CT602">
        <f t="shared" si="770"/>
        <v>5</v>
      </c>
      <c r="CU602">
        <f t="shared" si="771"/>
        <v>19</v>
      </c>
    </row>
    <row r="603" spans="1:99" ht="18" customHeight="1" x14ac:dyDescent="0.65">
      <c r="A603" s="178">
        <v>44427</v>
      </c>
      <c r="B603" s="239">
        <v>29</v>
      </c>
      <c r="C603" s="153">
        <f t="shared" si="744"/>
        <v>8040</v>
      </c>
      <c r="D603" s="153">
        <f t="shared" si="759"/>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04"/>
        <v>415</v>
      </c>
      <c r="Z603" s="75">
        <f t="shared" si="760"/>
        <v>44427</v>
      </c>
      <c r="AA603" s="229">
        <f t="shared" si="761"/>
        <v>28007</v>
      </c>
      <c r="AB603" s="229">
        <f t="shared" si="762"/>
        <v>25363</v>
      </c>
      <c r="AC603" s="230">
        <f t="shared" si="763"/>
        <v>1038</v>
      </c>
      <c r="AD603" s="182">
        <f t="shared" si="754"/>
        <v>5</v>
      </c>
      <c r="AE603" s="242">
        <f t="shared" si="764"/>
        <v>10842</v>
      </c>
      <c r="AF603" s="154">
        <v>12047</v>
      </c>
      <c r="AG603" s="183">
        <f t="shared" si="778"/>
        <v>4</v>
      </c>
      <c r="AH603" s="154">
        <v>11759</v>
      </c>
      <c r="AI603" s="183">
        <f t="shared" si="773"/>
        <v>0</v>
      </c>
      <c r="AJ603" s="184">
        <v>212</v>
      </c>
      <c r="AK603" s="185">
        <f t="shared" si="774"/>
        <v>0</v>
      </c>
      <c r="AL603" s="154">
        <v>63</v>
      </c>
      <c r="AM603" s="183">
        <f t="shared" si="775"/>
        <v>0</v>
      </c>
      <c r="AN603" s="154">
        <v>59</v>
      </c>
      <c r="AO603" s="183">
        <f t="shared" si="776"/>
        <v>0</v>
      </c>
      <c r="AP603" s="186">
        <v>0</v>
      </c>
      <c r="AQ603" s="185">
        <f t="shared" si="777"/>
        <v>6</v>
      </c>
      <c r="AR603" s="154">
        <v>15897</v>
      </c>
      <c r="AS603" s="183">
        <f t="shared" si="766"/>
        <v>331</v>
      </c>
      <c r="AT603" s="154">
        <v>13545</v>
      </c>
      <c r="AU603" s="183">
        <f t="shared" si="767"/>
        <v>0</v>
      </c>
      <c r="AV603" s="187">
        <v>826</v>
      </c>
      <c r="AW603" s="237">
        <f t="shared" si="715"/>
        <v>442</v>
      </c>
      <c r="AX603" s="236">
        <f t="shared" si="737"/>
        <v>44427</v>
      </c>
      <c r="AY603" s="6">
        <v>0</v>
      </c>
      <c r="AZ603" s="237">
        <f t="shared" si="702"/>
        <v>419</v>
      </c>
      <c r="BA603" s="237">
        <f t="shared" si="738"/>
        <v>356</v>
      </c>
      <c r="BB603" s="129">
        <v>0</v>
      </c>
      <c r="BC603" s="27">
        <f t="shared" si="703"/>
        <v>964</v>
      </c>
      <c r="BD603" s="237">
        <f t="shared" si="739"/>
        <v>391</v>
      </c>
      <c r="BE603" s="228">
        <f t="shared" si="765"/>
        <v>44427</v>
      </c>
      <c r="BF603" s="131">
        <f t="shared" si="772"/>
        <v>29</v>
      </c>
      <c r="BG603" s="131">
        <f t="shared" si="723"/>
        <v>8040</v>
      </c>
      <c r="BH603" s="228">
        <f t="shared" si="724"/>
        <v>44427</v>
      </c>
      <c r="BI603" s="131">
        <f t="shared" si="725"/>
        <v>8040</v>
      </c>
      <c r="BJ603" s="1">
        <f t="shared" si="726"/>
        <v>44427</v>
      </c>
      <c r="BK603">
        <f t="shared" si="696"/>
        <v>0</v>
      </c>
      <c r="BL603">
        <f t="shared" si="727"/>
        <v>30</v>
      </c>
      <c r="BM603">
        <f t="shared" si="693"/>
        <v>30</v>
      </c>
      <c r="BN603" s="1">
        <f t="shared" si="694"/>
        <v>44427</v>
      </c>
      <c r="BO603">
        <f t="shared" si="779"/>
        <v>10765</v>
      </c>
      <c r="BP603">
        <f t="shared" si="780"/>
        <v>6143</v>
      </c>
      <c r="BQ603" s="178">
        <f t="shared" si="676"/>
        <v>44427</v>
      </c>
      <c r="BR603">
        <f t="shared" si="677"/>
        <v>12047</v>
      </c>
      <c r="BS603">
        <f t="shared" si="678"/>
        <v>11759</v>
      </c>
      <c r="BT603">
        <f t="shared" si="679"/>
        <v>212</v>
      </c>
      <c r="BU603">
        <v>15</v>
      </c>
      <c r="BV603">
        <f t="shared" si="753"/>
        <v>5</v>
      </c>
      <c r="BW603">
        <f t="shared" si="781"/>
        <v>826</v>
      </c>
      <c r="BX603" s="178">
        <f t="shared" si="680"/>
        <v>44427</v>
      </c>
      <c r="BY603">
        <f t="shared" si="681"/>
        <v>63</v>
      </c>
      <c r="BZ603">
        <f t="shared" si="682"/>
        <v>59</v>
      </c>
      <c r="CA603">
        <f t="shared" si="683"/>
        <v>0</v>
      </c>
      <c r="CB603" s="178">
        <f t="shared" si="684"/>
        <v>44427</v>
      </c>
      <c r="CC603">
        <f t="shared" si="685"/>
        <v>15897</v>
      </c>
      <c r="CD603">
        <f t="shared" si="686"/>
        <v>13545</v>
      </c>
      <c r="CE603">
        <f t="shared" si="687"/>
        <v>826</v>
      </c>
      <c r="CI603" s="178">
        <f t="shared" si="688"/>
        <v>44427</v>
      </c>
      <c r="CJ603">
        <f t="shared" si="689"/>
        <v>5</v>
      </c>
      <c r="CK603">
        <f t="shared" si="690"/>
        <v>4</v>
      </c>
      <c r="CL603" s="178">
        <f t="shared" si="691"/>
        <v>44427</v>
      </c>
      <c r="CM603">
        <f t="shared" si="692"/>
        <v>0</v>
      </c>
      <c r="CN603" s="1">
        <f t="shared" si="755"/>
        <v>44427</v>
      </c>
      <c r="CO603" s="281">
        <f t="shared" si="756"/>
        <v>5</v>
      </c>
      <c r="CP603" s="1">
        <f t="shared" si="757"/>
        <v>44427</v>
      </c>
      <c r="CQ603" s="282">
        <f t="shared" si="758"/>
        <v>0</v>
      </c>
      <c r="CR603" s="178">
        <f t="shared" si="768"/>
        <v>44427</v>
      </c>
      <c r="CS603">
        <f t="shared" si="769"/>
        <v>6</v>
      </c>
      <c r="CT603">
        <f t="shared" si="770"/>
        <v>0</v>
      </c>
      <c r="CU603">
        <f t="shared" si="771"/>
        <v>331</v>
      </c>
    </row>
    <row r="604" spans="1:99" ht="18" customHeight="1" x14ac:dyDescent="0.65">
      <c r="A604" s="178">
        <v>44428</v>
      </c>
      <c r="B604" s="239">
        <v>16</v>
      </c>
      <c r="C604" s="153">
        <f t="shared" si="744"/>
        <v>8056</v>
      </c>
      <c r="D604" s="153">
        <f t="shared" si="759"/>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04"/>
        <v>416</v>
      </c>
      <c r="Z604" s="75">
        <f t="shared" si="760"/>
        <v>44428</v>
      </c>
      <c r="AA604" s="229">
        <f t="shared" si="761"/>
        <v>28018</v>
      </c>
      <c r="AB604" s="229">
        <f t="shared" si="762"/>
        <v>25370</v>
      </c>
      <c r="AC604" s="230">
        <f t="shared" si="763"/>
        <v>1039</v>
      </c>
      <c r="AD604" s="182">
        <f t="shared" ref="AD604:AD635" si="782">+AF604-AF603</f>
        <v>2</v>
      </c>
      <c r="AE604" s="242">
        <f t="shared" si="764"/>
        <v>10844</v>
      </c>
      <c r="AF604" s="154">
        <v>12049</v>
      </c>
      <c r="AG604" s="183">
        <f t="shared" si="778"/>
        <v>2</v>
      </c>
      <c r="AH604" s="154">
        <v>11761</v>
      </c>
      <c r="AI604" s="183">
        <f t="shared" si="773"/>
        <v>0</v>
      </c>
      <c r="AJ604" s="184">
        <v>212</v>
      </c>
      <c r="AK604" s="185">
        <f t="shared" si="774"/>
        <v>0</v>
      </c>
      <c r="AL604" s="154">
        <v>63</v>
      </c>
      <c r="AM604" s="183">
        <f t="shared" si="775"/>
        <v>0</v>
      </c>
      <c r="AN604" s="154">
        <v>59</v>
      </c>
      <c r="AO604" s="183">
        <f t="shared" si="776"/>
        <v>0</v>
      </c>
      <c r="AP604" s="186">
        <v>0</v>
      </c>
      <c r="AQ604" s="185">
        <f t="shared" si="777"/>
        <v>9</v>
      </c>
      <c r="AR604" s="154">
        <v>15906</v>
      </c>
      <c r="AS604" s="183">
        <f t="shared" si="766"/>
        <v>5</v>
      </c>
      <c r="AT604" s="154">
        <v>13550</v>
      </c>
      <c r="AU604" s="183">
        <f t="shared" si="767"/>
        <v>1</v>
      </c>
      <c r="AV604" s="187">
        <v>827</v>
      </c>
      <c r="AW604" s="237">
        <f t="shared" si="715"/>
        <v>443</v>
      </c>
      <c r="AX604" s="236">
        <f t="shared" si="737"/>
        <v>44428</v>
      </c>
      <c r="AY604" s="6">
        <v>0</v>
      </c>
      <c r="AZ604" s="237">
        <f t="shared" si="702"/>
        <v>419</v>
      </c>
      <c r="BA604" s="237">
        <f t="shared" si="738"/>
        <v>357</v>
      </c>
      <c r="BB604" s="129">
        <v>0</v>
      </c>
      <c r="BC604" s="27">
        <f t="shared" si="703"/>
        <v>964</v>
      </c>
      <c r="BD604" s="237">
        <f t="shared" si="739"/>
        <v>392</v>
      </c>
      <c r="BE604" s="228">
        <f t="shared" si="765"/>
        <v>44428</v>
      </c>
      <c r="BF604" s="131">
        <f t="shared" si="772"/>
        <v>16</v>
      </c>
      <c r="BG604" s="131">
        <f t="shared" si="723"/>
        <v>8056</v>
      </c>
      <c r="BH604" s="228">
        <f t="shared" si="724"/>
        <v>44428</v>
      </c>
      <c r="BI604" s="131">
        <f t="shared" si="725"/>
        <v>8056</v>
      </c>
      <c r="BJ604" s="1">
        <f t="shared" si="726"/>
        <v>44428</v>
      </c>
      <c r="BK604">
        <f t="shared" si="696"/>
        <v>0</v>
      </c>
      <c r="BL604">
        <f t="shared" si="727"/>
        <v>20</v>
      </c>
      <c r="BM604">
        <f t="shared" si="693"/>
        <v>20</v>
      </c>
      <c r="BN604" s="1">
        <f t="shared" si="694"/>
        <v>44428</v>
      </c>
      <c r="BO604">
        <f t="shared" si="779"/>
        <v>10817</v>
      </c>
      <c r="BP604">
        <f t="shared" si="780"/>
        <v>6177</v>
      </c>
      <c r="BQ604" s="178">
        <f t="shared" si="676"/>
        <v>44428</v>
      </c>
      <c r="BR604">
        <f t="shared" si="677"/>
        <v>12049</v>
      </c>
      <c r="BS604">
        <f t="shared" si="678"/>
        <v>11761</v>
      </c>
      <c r="BT604">
        <f t="shared" si="679"/>
        <v>212</v>
      </c>
      <c r="BU604">
        <v>15</v>
      </c>
      <c r="BV604">
        <f t="shared" si="753"/>
        <v>2</v>
      </c>
      <c r="BW604">
        <f t="shared" si="781"/>
        <v>818</v>
      </c>
      <c r="BX604" s="178">
        <f t="shared" si="680"/>
        <v>44428</v>
      </c>
      <c r="BY604">
        <f t="shared" si="681"/>
        <v>63</v>
      </c>
      <c r="BZ604">
        <f t="shared" si="682"/>
        <v>59</v>
      </c>
      <c r="CA604">
        <f t="shared" si="683"/>
        <v>0</v>
      </c>
      <c r="CB604" s="178">
        <f t="shared" si="684"/>
        <v>44428</v>
      </c>
      <c r="CC604">
        <f t="shared" si="685"/>
        <v>15906</v>
      </c>
      <c r="CD604">
        <f t="shared" si="686"/>
        <v>13550</v>
      </c>
      <c r="CE604">
        <f t="shared" si="687"/>
        <v>827</v>
      </c>
      <c r="CI604" s="178">
        <f t="shared" si="688"/>
        <v>44428</v>
      </c>
      <c r="CJ604">
        <f t="shared" si="689"/>
        <v>2</v>
      </c>
      <c r="CK604">
        <f t="shared" si="690"/>
        <v>2</v>
      </c>
      <c r="CL604" s="178">
        <f t="shared" si="691"/>
        <v>44428</v>
      </c>
      <c r="CM604">
        <f t="shared" si="692"/>
        <v>0</v>
      </c>
      <c r="CN604" s="1">
        <f t="shared" si="755"/>
        <v>44428</v>
      </c>
      <c r="CO604" s="281">
        <f t="shared" si="756"/>
        <v>2</v>
      </c>
      <c r="CP604" s="1">
        <f t="shared" si="757"/>
        <v>44428</v>
      </c>
      <c r="CQ604" s="282">
        <f t="shared" si="758"/>
        <v>0</v>
      </c>
      <c r="CR604" s="178">
        <f t="shared" si="768"/>
        <v>44428</v>
      </c>
      <c r="CS604">
        <f t="shared" si="769"/>
        <v>9</v>
      </c>
      <c r="CT604">
        <f t="shared" si="770"/>
        <v>1</v>
      </c>
      <c r="CU604">
        <f t="shared" si="771"/>
        <v>5</v>
      </c>
    </row>
    <row r="605" spans="1:99" ht="18" customHeight="1" x14ac:dyDescent="0.65">
      <c r="A605" s="178">
        <v>44429</v>
      </c>
      <c r="B605" s="239">
        <v>28</v>
      </c>
      <c r="C605" s="153">
        <f t="shared" si="744"/>
        <v>8084</v>
      </c>
      <c r="D605" s="153">
        <f t="shared" si="759"/>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04"/>
        <v>417</v>
      </c>
      <c r="Z605" s="75">
        <f t="shared" si="760"/>
        <v>44429</v>
      </c>
      <c r="AA605" s="229">
        <f t="shared" si="761"/>
        <v>28031</v>
      </c>
      <c r="AB605" s="229">
        <f t="shared" si="762"/>
        <v>25402</v>
      </c>
      <c r="AC605" s="230">
        <f t="shared" si="763"/>
        <v>1040</v>
      </c>
      <c r="AD605" s="182">
        <f t="shared" si="782"/>
        <v>3</v>
      </c>
      <c r="AE605" s="242">
        <f t="shared" si="764"/>
        <v>10847</v>
      </c>
      <c r="AF605" s="154">
        <v>12052</v>
      </c>
      <c r="AG605" s="183">
        <f t="shared" si="778"/>
        <v>1</v>
      </c>
      <c r="AH605" s="154">
        <v>11762</v>
      </c>
      <c r="AI605" s="183">
        <f t="shared" si="773"/>
        <v>0</v>
      </c>
      <c r="AJ605" s="184">
        <v>212</v>
      </c>
      <c r="AK605" s="185">
        <f t="shared" si="774"/>
        <v>0</v>
      </c>
      <c r="AL605" s="154">
        <v>63</v>
      </c>
      <c r="AM605" s="183">
        <f t="shared" si="775"/>
        <v>0</v>
      </c>
      <c r="AN605" s="154">
        <v>59</v>
      </c>
      <c r="AO605" s="183">
        <f t="shared" si="776"/>
        <v>0</v>
      </c>
      <c r="AP605" s="186">
        <v>0</v>
      </c>
      <c r="AQ605" s="185">
        <f t="shared" si="777"/>
        <v>10</v>
      </c>
      <c r="AR605" s="154">
        <v>15916</v>
      </c>
      <c r="AS605" s="183">
        <f t="shared" si="766"/>
        <v>31</v>
      </c>
      <c r="AT605" s="154">
        <v>13581</v>
      </c>
      <c r="AU605" s="183">
        <f t="shared" si="767"/>
        <v>1</v>
      </c>
      <c r="AV605" s="187">
        <v>828</v>
      </c>
      <c r="AW605" s="237">
        <f t="shared" si="715"/>
        <v>444</v>
      </c>
      <c r="AX605" s="236">
        <f t="shared" si="737"/>
        <v>44429</v>
      </c>
      <c r="AY605" s="6">
        <v>0</v>
      </c>
      <c r="AZ605" s="237">
        <f t="shared" si="702"/>
        <v>419</v>
      </c>
      <c r="BA605" s="237">
        <f t="shared" si="738"/>
        <v>358</v>
      </c>
      <c r="BB605" s="129">
        <v>0</v>
      </c>
      <c r="BC605" s="27">
        <f t="shared" si="703"/>
        <v>964</v>
      </c>
      <c r="BD605" s="237">
        <f t="shared" si="739"/>
        <v>393</v>
      </c>
      <c r="BE605" s="228">
        <f t="shared" si="765"/>
        <v>44429</v>
      </c>
      <c r="BF605" s="131">
        <f t="shared" si="772"/>
        <v>28</v>
      </c>
      <c r="BG605" s="131">
        <f t="shared" si="723"/>
        <v>8084</v>
      </c>
      <c r="BH605" s="228">
        <f t="shared" si="724"/>
        <v>44429</v>
      </c>
      <c r="BI605" s="131">
        <f t="shared" si="725"/>
        <v>8084</v>
      </c>
      <c r="BJ605" s="1">
        <f t="shared" si="726"/>
        <v>44429</v>
      </c>
      <c r="BK605">
        <f t="shared" si="696"/>
        <v>0</v>
      </c>
      <c r="BL605">
        <f t="shared" si="727"/>
        <v>19</v>
      </c>
      <c r="BM605">
        <f t="shared" si="693"/>
        <v>19</v>
      </c>
      <c r="BN605" s="1">
        <f t="shared" si="694"/>
        <v>44429</v>
      </c>
      <c r="BO605">
        <f t="shared" si="779"/>
        <v>10843</v>
      </c>
      <c r="BP605">
        <f t="shared" si="780"/>
        <v>6187</v>
      </c>
      <c r="BQ605" s="178">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78">
        <f t="shared" ref="BX605:BX668" si="787">+A605</f>
        <v>44429</v>
      </c>
      <c r="BY605">
        <f t="shared" ref="BY605:BY668" si="788">+AL605</f>
        <v>63</v>
      </c>
      <c r="BZ605">
        <f t="shared" ref="BZ605:BZ668" si="789">+AN605</f>
        <v>59</v>
      </c>
      <c r="CA605">
        <f t="shared" ref="CA605:CA668" si="790">+AP605</f>
        <v>0</v>
      </c>
      <c r="CB605" s="178">
        <f t="shared" ref="CB605:CB668" si="791">+A605</f>
        <v>44429</v>
      </c>
      <c r="CC605">
        <f t="shared" ref="CC605:CC669" si="792">+AR605</f>
        <v>15916</v>
      </c>
      <c r="CD605">
        <f t="shared" ref="CD605:CD668" si="793">+AT605</f>
        <v>13581</v>
      </c>
      <c r="CE605">
        <f t="shared" ref="CE605:CE668" si="794">+AV605</f>
        <v>828</v>
      </c>
      <c r="CI605" s="178">
        <f t="shared" ref="CI605:CI668" si="795">+A605</f>
        <v>44429</v>
      </c>
      <c r="CJ605">
        <f t="shared" ref="CJ605:CJ668" si="796">+AD605</f>
        <v>3</v>
      </c>
      <c r="CK605">
        <f t="shared" ref="CK605:CK668" si="797">+AG605</f>
        <v>1</v>
      </c>
      <c r="CL605" s="178">
        <f t="shared" ref="CL605:CL668" si="798">+A605</f>
        <v>44429</v>
      </c>
      <c r="CM605">
        <f t="shared" ref="CM605:CM668" si="799">+AI605</f>
        <v>0</v>
      </c>
      <c r="CN605" s="1">
        <f t="shared" si="755"/>
        <v>44429</v>
      </c>
      <c r="CO605" s="281">
        <f t="shared" si="756"/>
        <v>3</v>
      </c>
      <c r="CP605" s="1">
        <f t="shared" si="757"/>
        <v>44429</v>
      </c>
      <c r="CQ605" s="282">
        <f t="shared" si="758"/>
        <v>0</v>
      </c>
      <c r="CR605" s="178">
        <f t="shared" si="768"/>
        <v>44429</v>
      </c>
      <c r="CS605">
        <f t="shared" si="769"/>
        <v>10</v>
      </c>
      <c r="CT605">
        <f t="shared" si="770"/>
        <v>1</v>
      </c>
      <c r="CU605">
        <f t="shared" si="771"/>
        <v>31</v>
      </c>
    </row>
    <row r="606" spans="1:99" ht="18" customHeight="1" x14ac:dyDescent="0.65">
      <c r="A606" s="178">
        <v>44430</v>
      </c>
      <c r="B606" s="239">
        <v>21</v>
      </c>
      <c r="C606" s="153">
        <f t="shared" si="744"/>
        <v>8105</v>
      </c>
      <c r="D606" s="153">
        <f t="shared" si="759"/>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04"/>
        <v>418</v>
      </c>
      <c r="Z606" s="75">
        <f t="shared" si="760"/>
        <v>44430</v>
      </c>
      <c r="AA606" s="229">
        <f t="shared" si="761"/>
        <v>28046</v>
      </c>
      <c r="AB606" s="229">
        <f t="shared" si="762"/>
        <v>25405</v>
      </c>
      <c r="AC606" s="230">
        <f t="shared" si="763"/>
        <v>1040</v>
      </c>
      <c r="AD606" s="182">
        <f t="shared" si="782"/>
        <v>5</v>
      </c>
      <c r="AE606" s="242">
        <f t="shared" si="764"/>
        <v>10852</v>
      </c>
      <c r="AF606" s="154">
        <v>12057</v>
      </c>
      <c r="AG606" s="183">
        <f t="shared" si="778"/>
        <v>4</v>
      </c>
      <c r="AH606" s="154">
        <v>11766</v>
      </c>
      <c r="AI606" s="183">
        <f t="shared" si="773"/>
        <v>0</v>
      </c>
      <c r="AJ606" s="184">
        <v>212</v>
      </c>
      <c r="AK606" s="185">
        <f t="shared" si="774"/>
        <v>0</v>
      </c>
      <c r="AL606" s="154">
        <v>63</v>
      </c>
      <c r="AM606" s="183">
        <f t="shared" si="775"/>
        <v>0</v>
      </c>
      <c r="AN606" s="154">
        <v>59</v>
      </c>
      <c r="AO606" s="183">
        <f t="shared" si="776"/>
        <v>0</v>
      </c>
      <c r="AP606" s="186">
        <v>0</v>
      </c>
      <c r="AQ606" s="185">
        <f t="shared" si="777"/>
        <v>10</v>
      </c>
      <c r="AR606" s="154">
        <v>15926</v>
      </c>
      <c r="AS606" s="183">
        <f t="shared" si="766"/>
        <v>-1</v>
      </c>
      <c r="AT606" s="154">
        <v>13580</v>
      </c>
      <c r="AU606" s="183">
        <f t="shared" si="767"/>
        <v>0</v>
      </c>
      <c r="AV606" s="187">
        <v>828</v>
      </c>
      <c r="AW606" s="237">
        <f t="shared" si="715"/>
        <v>445</v>
      </c>
      <c r="AX606" s="236">
        <f t="shared" si="737"/>
        <v>44430</v>
      </c>
      <c r="AY606" s="6">
        <v>0</v>
      </c>
      <c r="AZ606" s="237">
        <f t="shared" si="702"/>
        <v>419</v>
      </c>
      <c r="BA606" s="237">
        <f t="shared" si="738"/>
        <v>359</v>
      </c>
      <c r="BB606" s="129">
        <v>0</v>
      </c>
      <c r="BC606" s="27">
        <f t="shared" si="703"/>
        <v>964</v>
      </c>
      <c r="BD606" s="237">
        <f t="shared" si="739"/>
        <v>394</v>
      </c>
      <c r="BE606" s="228">
        <f t="shared" si="765"/>
        <v>44430</v>
      </c>
      <c r="BF606" s="131">
        <f t="shared" si="772"/>
        <v>21</v>
      </c>
      <c r="BG606" s="131">
        <f t="shared" si="723"/>
        <v>8105</v>
      </c>
      <c r="BH606" s="228">
        <f t="shared" si="724"/>
        <v>44430</v>
      </c>
      <c r="BI606" s="131">
        <f t="shared" si="725"/>
        <v>8105</v>
      </c>
      <c r="BJ606" s="1">
        <f t="shared" si="726"/>
        <v>44430</v>
      </c>
      <c r="BK606">
        <f t="shared" si="696"/>
        <v>0</v>
      </c>
      <c r="BL606">
        <f t="shared" si="727"/>
        <v>16</v>
      </c>
      <c r="BM606">
        <f t="shared" si="693"/>
        <v>16</v>
      </c>
      <c r="BN606" s="1">
        <f t="shared" si="694"/>
        <v>44430</v>
      </c>
      <c r="BO606">
        <f t="shared" si="779"/>
        <v>10839</v>
      </c>
      <c r="BP606">
        <f t="shared" si="780"/>
        <v>6200</v>
      </c>
      <c r="BQ606" s="178">
        <f t="shared" si="783"/>
        <v>44430</v>
      </c>
      <c r="BR606">
        <f t="shared" si="784"/>
        <v>12057</v>
      </c>
      <c r="BS606">
        <f t="shared" si="785"/>
        <v>11766</v>
      </c>
      <c r="BT606">
        <f t="shared" si="786"/>
        <v>212</v>
      </c>
      <c r="BU606">
        <v>15</v>
      </c>
      <c r="BV606">
        <f t="shared" si="753"/>
        <v>5</v>
      </c>
      <c r="BW606">
        <f t="shared" si="781"/>
        <v>831</v>
      </c>
      <c r="BX606" s="178">
        <f t="shared" si="787"/>
        <v>44430</v>
      </c>
      <c r="BY606">
        <f t="shared" si="788"/>
        <v>63</v>
      </c>
      <c r="BZ606">
        <f t="shared" si="789"/>
        <v>59</v>
      </c>
      <c r="CA606">
        <f t="shared" si="790"/>
        <v>0</v>
      </c>
      <c r="CB606" s="178">
        <f t="shared" si="791"/>
        <v>44430</v>
      </c>
      <c r="CC606">
        <f t="shared" si="792"/>
        <v>15926</v>
      </c>
      <c r="CD606">
        <f t="shared" si="793"/>
        <v>13580</v>
      </c>
      <c r="CE606">
        <f t="shared" si="794"/>
        <v>828</v>
      </c>
      <c r="CI606" s="178">
        <f t="shared" si="795"/>
        <v>44430</v>
      </c>
      <c r="CJ606">
        <f t="shared" si="796"/>
        <v>5</v>
      </c>
      <c r="CK606">
        <f t="shared" si="797"/>
        <v>4</v>
      </c>
      <c r="CL606" s="178">
        <f t="shared" si="798"/>
        <v>44430</v>
      </c>
      <c r="CM606">
        <f t="shared" si="799"/>
        <v>0</v>
      </c>
      <c r="CN606" s="1">
        <f t="shared" si="755"/>
        <v>44430</v>
      </c>
      <c r="CO606" s="281">
        <f t="shared" si="756"/>
        <v>5</v>
      </c>
      <c r="CP606" s="1">
        <f t="shared" si="757"/>
        <v>44430</v>
      </c>
      <c r="CQ606" s="282">
        <f t="shared" si="758"/>
        <v>0</v>
      </c>
      <c r="CR606" s="178">
        <f t="shared" si="768"/>
        <v>44430</v>
      </c>
      <c r="CS606">
        <f t="shared" si="769"/>
        <v>10</v>
      </c>
      <c r="CT606">
        <f t="shared" si="770"/>
        <v>0</v>
      </c>
      <c r="CU606">
        <f t="shared" si="771"/>
        <v>-1</v>
      </c>
    </row>
    <row r="607" spans="1:99" ht="18" customHeight="1" x14ac:dyDescent="0.65">
      <c r="A607" s="178">
        <v>44431</v>
      </c>
      <c r="B607" s="239">
        <v>34</v>
      </c>
      <c r="C607" s="153">
        <f t="shared" si="744"/>
        <v>8139</v>
      </c>
      <c r="D607" s="153">
        <f t="shared" si="759"/>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04"/>
        <v>419</v>
      </c>
      <c r="Z607" s="75">
        <f t="shared" si="760"/>
        <v>44431</v>
      </c>
      <c r="AA607" s="229">
        <f t="shared" si="761"/>
        <v>28057</v>
      </c>
      <c r="AB607" s="229">
        <f t="shared" si="762"/>
        <v>25426</v>
      </c>
      <c r="AC607" s="230">
        <f t="shared" si="763"/>
        <v>1040</v>
      </c>
      <c r="AD607" s="182">
        <f t="shared" si="782"/>
        <v>5</v>
      </c>
      <c r="AE607" s="242">
        <f t="shared" ref="AE607:AE638" si="800">+AE606+AD607</f>
        <v>10857</v>
      </c>
      <c r="AF607" s="154">
        <v>12062</v>
      </c>
      <c r="AG607" s="183">
        <f t="shared" si="778"/>
        <v>0</v>
      </c>
      <c r="AH607" s="154">
        <v>11766</v>
      </c>
      <c r="AI607" s="183">
        <f t="shared" si="773"/>
        <v>0</v>
      </c>
      <c r="AJ607" s="184">
        <v>212</v>
      </c>
      <c r="AK607" s="185">
        <f t="shared" si="774"/>
        <v>0</v>
      </c>
      <c r="AL607" s="154">
        <v>63</v>
      </c>
      <c r="AM607" s="183">
        <f t="shared" si="775"/>
        <v>0</v>
      </c>
      <c r="AN607" s="154">
        <v>59</v>
      </c>
      <c r="AO607" s="183">
        <f t="shared" si="776"/>
        <v>0</v>
      </c>
      <c r="AP607" s="186">
        <v>0</v>
      </c>
      <c r="AQ607" s="185">
        <f t="shared" si="777"/>
        <v>6</v>
      </c>
      <c r="AR607" s="154">
        <v>15932</v>
      </c>
      <c r="AS607" s="183">
        <f t="shared" si="766"/>
        <v>21</v>
      </c>
      <c r="AT607" s="154">
        <v>13601</v>
      </c>
      <c r="AU607" s="183">
        <f t="shared" si="767"/>
        <v>0</v>
      </c>
      <c r="AV607" s="187">
        <v>828</v>
      </c>
      <c r="AW607" s="237">
        <f t="shared" si="715"/>
        <v>446</v>
      </c>
      <c r="AX607" s="236">
        <f t="shared" si="737"/>
        <v>44431</v>
      </c>
      <c r="AY607" s="6">
        <v>0</v>
      </c>
      <c r="AZ607" s="237">
        <f t="shared" si="702"/>
        <v>419</v>
      </c>
      <c r="BA607" s="237">
        <f t="shared" si="738"/>
        <v>357</v>
      </c>
      <c r="BB607" s="129">
        <v>0</v>
      </c>
      <c r="BC607" s="27">
        <f t="shared" si="703"/>
        <v>964</v>
      </c>
      <c r="BD607" s="237">
        <f t="shared" si="739"/>
        <v>392</v>
      </c>
      <c r="BE607" s="228">
        <f t="shared" si="765"/>
        <v>44431</v>
      </c>
      <c r="BF607" s="131">
        <f t="shared" si="772"/>
        <v>34</v>
      </c>
      <c r="BG607" s="131">
        <f t="shared" si="723"/>
        <v>8139</v>
      </c>
      <c r="BH607" s="228">
        <f t="shared" si="724"/>
        <v>44431</v>
      </c>
      <c r="BI607" s="131">
        <f t="shared" si="725"/>
        <v>8139</v>
      </c>
      <c r="BJ607" s="1">
        <f t="shared" si="726"/>
        <v>44431</v>
      </c>
      <c r="BK607">
        <f t="shared" si="696"/>
        <v>0</v>
      </c>
      <c r="BL607">
        <f t="shared" si="727"/>
        <v>9</v>
      </c>
      <c r="BM607">
        <f t="shared" si="693"/>
        <v>9</v>
      </c>
      <c r="BN607" s="1">
        <f t="shared" si="694"/>
        <v>44431</v>
      </c>
      <c r="BO607">
        <f t="shared" si="779"/>
        <v>10774</v>
      </c>
      <c r="BP607">
        <f t="shared" si="780"/>
        <v>6152</v>
      </c>
      <c r="BQ607" s="178">
        <f t="shared" si="783"/>
        <v>44431</v>
      </c>
      <c r="BR607">
        <f t="shared" si="784"/>
        <v>12062</v>
      </c>
      <c r="BS607">
        <f t="shared" si="785"/>
        <v>11766</v>
      </c>
      <c r="BT607">
        <f t="shared" si="786"/>
        <v>212</v>
      </c>
      <c r="BU607">
        <v>15</v>
      </c>
      <c r="BV607">
        <f t="shared" si="753"/>
        <v>5</v>
      </c>
      <c r="BW607">
        <f t="shared" si="781"/>
        <v>831</v>
      </c>
      <c r="BX607" s="178">
        <f t="shared" si="787"/>
        <v>44431</v>
      </c>
      <c r="BY607">
        <f t="shared" si="788"/>
        <v>63</v>
      </c>
      <c r="BZ607">
        <f t="shared" si="789"/>
        <v>59</v>
      </c>
      <c r="CA607">
        <f t="shared" si="790"/>
        <v>0</v>
      </c>
      <c r="CB607" s="178">
        <f t="shared" si="791"/>
        <v>44431</v>
      </c>
      <c r="CC607">
        <f t="shared" si="792"/>
        <v>15932</v>
      </c>
      <c r="CD607">
        <f t="shared" si="793"/>
        <v>13601</v>
      </c>
      <c r="CE607">
        <f t="shared" si="794"/>
        <v>828</v>
      </c>
      <c r="CI607" s="178">
        <f t="shared" si="795"/>
        <v>44431</v>
      </c>
      <c r="CJ607">
        <f t="shared" si="796"/>
        <v>5</v>
      </c>
      <c r="CK607">
        <f t="shared" si="797"/>
        <v>0</v>
      </c>
      <c r="CL607" s="178">
        <f t="shared" si="798"/>
        <v>44431</v>
      </c>
      <c r="CM607">
        <f t="shared" si="799"/>
        <v>0</v>
      </c>
      <c r="CN607" s="1">
        <f t="shared" si="755"/>
        <v>44431</v>
      </c>
      <c r="CO607" s="281">
        <f t="shared" si="756"/>
        <v>5</v>
      </c>
      <c r="CP607" s="1">
        <f t="shared" si="757"/>
        <v>44431</v>
      </c>
      <c r="CQ607" s="282">
        <f t="shared" si="758"/>
        <v>0</v>
      </c>
      <c r="CR607" s="178">
        <f t="shared" si="768"/>
        <v>44431</v>
      </c>
      <c r="CS607">
        <f t="shared" si="769"/>
        <v>6</v>
      </c>
      <c r="CT607">
        <f t="shared" si="770"/>
        <v>0</v>
      </c>
      <c r="CU607">
        <f t="shared" si="771"/>
        <v>21</v>
      </c>
    </row>
    <row r="608" spans="1:99" ht="18" customHeight="1" x14ac:dyDescent="0.65">
      <c r="A608" s="178">
        <v>44432</v>
      </c>
      <c r="B608" s="239">
        <v>16</v>
      </c>
      <c r="C608" s="153">
        <f t="shared" si="744"/>
        <v>8155</v>
      </c>
      <c r="D608" s="153">
        <f t="shared" si="759"/>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04"/>
        <v>420</v>
      </c>
      <c r="Z608" s="75">
        <f t="shared" si="760"/>
        <v>44432</v>
      </c>
      <c r="AA608" s="229">
        <f t="shared" si="761"/>
        <v>28070</v>
      </c>
      <c r="AB608" s="229">
        <f t="shared" si="762"/>
        <v>25448</v>
      </c>
      <c r="AC608" s="230">
        <f t="shared" si="763"/>
        <v>1041</v>
      </c>
      <c r="AD608" s="182">
        <f t="shared" si="782"/>
        <v>7</v>
      </c>
      <c r="AE608" s="242">
        <f t="shared" si="800"/>
        <v>10864</v>
      </c>
      <c r="AF608" s="154">
        <v>12069</v>
      </c>
      <c r="AG608" s="183">
        <f t="shared" si="778"/>
        <v>2</v>
      </c>
      <c r="AH608" s="154">
        <v>11768</v>
      </c>
      <c r="AI608" s="183">
        <f t="shared" si="773"/>
        <v>0</v>
      </c>
      <c r="AJ608" s="184">
        <v>212</v>
      </c>
      <c r="AK608" s="185">
        <f t="shared" si="774"/>
        <v>0</v>
      </c>
      <c r="AL608" s="154">
        <v>63</v>
      </c>
      <c r="AM608" s="183">
        <f t="shared" si="775"/>
        <v>0</v>
      </c>
      <c r="AN608" s="154">
        <v>59</v>
      </c>
      <c r="AO608" s="183">
        <f t="shared" si="776"/>
        <v>0</v>
      </c>
      <c r="AP608" s="186">
        <v>0</v>
      </c>
      <c r="AQ608" s="185">
        <f t="shared" si="777"/>
        <v>6</v>
      </c>
      <c r="AR608" s="154">
        <v>15938</v>
      </c>
      <c r="AS608" s="183">
        <f t="shared" si="766"/>
        <v>20</v>
      </c>
      <c r="AT608" s="154">
        <v>13621</v>
      </c>
      <c r="AU608" s="183">
        <f t="shared" si="767"/>
        <v>1</v>
      </c>
      <c r="AV608" s="187">
        <v>829</v>
      </c>
      <c r="AW608" s="237">
        <f t="shared" si="715"/>
        <v>447</v>
      </c>
      <c r="AX608" s="236">
        <f t="shared" si="737"/>
        <v>44432</v>
      </c>
      <c r="AY608" s="6">
        <v>0</v>
      </c>
      <c r="AZ608" s="237">
        <f t="shared" si="702"/>
        <v>419</v>
      </c>
      <c r="BA608" s="237">
        <f t="shared" si="738"/>
        <v>358</v>
      </c>
      <c r="BB608" s="129">
        <v>0</v>
      </c>
      <c r="BC608" s="27">
        <f t="shared" si="703"/>
        <v>964</v>
      </c>
      <c r="BD608" s="237">
        <f t="shared" si="739"/>
        <v>393</v>
      </c>
      <c r="BE608" s="228">
        <f t="shared" si="765"/>
        <v>44432</v>
      </c>
      <c r="BF608" s="131">
        <f t="shared" si="772"/>
        <v>16</v>
      </c>
      <c r="BG608" s="131">
        <f t="shared" si="723"/>
        <v>8155</v>
      </c>
      <c r="BH608" s="228">
        <f t="shared" si="724"/>
        <v>44432</v>
      </c>
      <c r="BI608" s="131">
        <f t="shared" si="725"/>
        <v>8155</v>
      </c>
      <c r="BJ608" s="1">
        <f t="shared" si="726"/>
        <v>44432</v>
      </c>
      <c r="BK608">
        <f t="shared" si="696"/>
        <v>0</v>
      </c>
      <c r="BL608">
        <f t="shared" si="727"/>
        <v>11</v>
      </c>
      <c r="BM608">
        <f t="shared" si="693"/>
        <v>11</v>
      </c>
      <c r="BN608" s="1">
        <f t="shared" si="694"/>
        <v>44432</v>
      </c>
      <c r="BO608">
        <f t="shared" si="779"/>
        <v>10828</v>
      </c>
      <c r="BP608">
        <f t="shared" si="780"/>
        <v>6188</v>
      </c>
      <c r="BQ608" s="178">
        <f t="shared" si="783"/>
        <v>44432</v>
      </c>
      <c r="BR608">
        <f t="shared" si="784"/>
        <v>12069</v>
      </c>
      <c r="BS608">
        <f t="shared" si="785"/>
        <v>11768</v>
      </c>
      <c r="BT608">
        <f t="shared" si="786"/>
        <v>212</v>
      </c>
      <c r="BU608">
        <v>15</v>
      </c>
      <c r="BV608">
        <f t="shared" si="753"/>
        <v>7</v>
      </c>
      <c r="BW608">
        <f t="shared" si="781"/>
        <v>825</v>
      </c>
      <c r="BX608" s="178">
        <f t="shared" si="787"/>
        <v>44432</v>
      </c>
      <c r="BY608">
        <f t="shared" si="788"/>
        <v>63</v>
      </c>
      <c r="BZ608">
        <f t="shared" si="789"/>
        <v>59</v>
      </c>
      <c r="CA608">
        <f t="shared" si="790"/>
        <v>0</v>
      </c>
      <c r="CB608" s="178">
        <f t="shared" si="791"/>
        <v>44432</v>
      </c>
      <c r="CC608">
        <f t="shared" si="792"/>
        <v>15938</v>
      </c>
      <c r="CD608">
        <f t="shared" si="793"/>
        <v>13621</v>
      </c>
      <c r="CE608">
        <f t="shared" si="794"/>
        <v>829</v>
      </c>
      <c r="CI608" s="178">
        <f t="shared" si="795"/>
        <v>44432</v>
      </c>
      <c r="CJ608">
        <f t="shared" si="796"/>
        <v>7</v>
      </c>
      <c r="CK608">
        <f t="shared" si="797"/>
        <v>2</v>
      </c>
      <c r="CL608" s="178">
        <f t="shared" si="798"/>
        <v>44432</v>
      </c>
      <c r="CM608">
        <f t="shared" si="799"/>
        <v>0</v>
      </c>
      <c r="CN608" s="1">
        <f t="shared" si="755"/>
        <v>44432</v>
      </c>
      <c r="CO608" s="281">
        <f t="shared" si="756"/>
        <v>7</v>
      </c>
      <c r="CP608" s="1">
        <f t="shared" si="757"/>
        <v>44432</v>
      </c>
      <c r="CQ608" s="282">
        <f t="shared" si="758"/>
        <v>0</v>
      </c>
      <c r="CR608" s="178">
        <f t="shared" si="768"/>
        <v>44432</v>
      </c>
      <c r="CS608">
        <f t="shared" si="769"/>
        <v>6</v>
      </c>
      <c r="CT608">
        <f t="shared" si="770"/>
        <v>1</v>
      </c>
      <c r="CU608">
        <f t="shared" si="771"/>
        <v>20</v>
      </c>
    </row>
    <row r="609" spans="1:99" ht="18" customHeight="1" x14ac:dyDescent="0.65">
      <c r="A609" s="178">
        <v>44433</v>
      </c>
      <c r="B609" s="239">
        <v>23</v>
      </c>
      <c r="C609" s="153">
        <f t="shared" si="744"/>
        <v>8178</v>
      </c>
      <c r="D609" s="153">
        <f t="shared" si="759"/>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04"/>
        <v>421</v>
      </c>
      <c r="Z609" s="75">
        <f t="shared" si="760"/>
        <v>44433</v>
      </c>
      <c r="AA609" s="229">
        <f t="shared" si="761"/>
        <v>28076</v>
      </c>
      <c r="AB609" s="229">
        <f t="shared" si="762"/>
        <v>25457</v>
      </c>
      <c r="AC609" s="230">
        <f t="shared" si="763"/>
        <v>1042</v>
      </c>
      <c r="AD609" s="182">
        <f t="shared" si="782"/>
        <v>5</v>
      </c>
      <c r="AE609" s="242">
        <f t="shared" si="800"/>
        <v>10869</v>
      </c>
      <c r="AF609" s="154">
        <v>12074</v>
      </c>
      <c r="AG609" s="183">
        <f t="shared" si="778"/>
        <v>4</v>
      </c>
      <c r="AH609" s="154">
        <v>11772</v>
      </c>
      <c r="AI609" s="183">
        <f t="shared" si="773"/>
        <v>0</v>
      </c>
      <c r="AJ609" s="184">
        <v>212</v>
      </c>
      <c r="AK609" s="185">
        <f t="shared" si="774"/>
        <v>0</v>
      </c>
      <c r="AL609" s="154">
        <v>63</v>
      </c>
      <c r="AM609" s="183">
        <f t="shared" si="775"/>
        <v>0</v>
      </c>
      <c r="AN609" s="154">
        <v>59</v>
      </c>
      <c r="AO609" s="183">
        <f t="shared" si="776"/>
        <v>0</v>
      </c>
      <c r="AP609" s="186">
        <v>0</v>
      </c>
      <c r="AQ609" s="185">
        <f t="shared" si="777"/>
        <v>1</v>
      </c>
      <c r="AR609" s="154">
        <v>15939</v>
      </c>
      <c r="AS609" s="183">
        <f t="shared" ref="AS609:AS640" si="801">+AT609-AT608</f>
        <v>5</v>
      </c>
      <c r="AT609" s="154">
        <v>13626</v>
      </c>
      <c r="AU609" s="183">
        <f t="shared" ref="AU609:AU640" si="802">+AV609-AV608</f>
        <v>1</v>
      </c>
      <c r="AV609" s="187">
        <v>830</v>
      </c>
      <c r="AW609" s="237">
        <f t="shared" si="715"/>
        <v>448</v>
      </c>
      <c r="AX609" s="236">
        <f t="shared" si="737"/>
        <v>44433</v>
      </c>
      <c r="AY609" s="6">
        <v>0</v>
      </c>
      <c r="AZ609" s="237">
        <f t="shared" si="702"/>
        <v>419</v>
      </c>
      <c r="BA609" s="237">
        <f t="shared" si="738"/>
        <v>359</v>
      </c>
      <c r="BB609" s="129">
        <v>0</v>
      </c>
      <c r="BC609" s="27">
        <f t="shared" si="703"/>
        <v>964</v>
      </c>
      <c r="BD609" s="237">
        <f t="shared" si="739"/>
        <v>394</v>
      </c>
      <c r="BE609" s="228">
        <f t="shared" si="765"/>
        <v>44433</v>
      </c>
      <c r="BF609" s="131">
        <f t="shared" si="772"/>
        <v>23</v>
      </c>
      <c r="BG609" s="131">
        <f t="shared" si="723"/>
        <v>8178</v>
      </c>
      <c r="BH609" s="228">
        <f t="shared" si="724"/>
        <v>44433</v>
      </c>
      <c r="BI609" s="131">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78">
        <f t="shared" si="783"/>
        <v>44433</v>
      </c>
      <c r="BR609">
        <f t="shared" si="784"/>
        <v>12074</v>
      </c>
      <c r="BS609">
        <f t="shared" si="785"/>
        <v>11772</v>
      </c>
      <c r="BT609">
        <f t="shared" si="786"/>
        <v>212</v>
      </c>
      <c r="BU609">
        <v>15</v>
      </c>
      <c r="BV609">
        <f t="shared" si="753"/>
        <v>5</v>
      </c>
      <c r="BW609">
        <f t="shared" si="781"/>
        <v>839</v>
      </c>
      <c r="BX609" s="178">
        <f t="shared" si="787"/>
        <v>44433</v>
      </c>
      <c r="BY609">
        <f t="shared" si="788"/>
        <v>63</v>
      </c>
      <c r="BZ609">
        <f t="shared" si="789"/>
        <v>59</v>
      </c>
      <c r="CA609">
        <f t="shared" si="790"/>
        <v>0</v>
      </c>
      <c r="CB609" s="178">
        <f t="shared" si="791"/>
        <v>44433</v>
      </c>
      <c r="CC609">
        <f t="shared" si="792"/>
        <v>15939</v>
      </c>
      <c r="CD609">
        <f t="shared" si="793"/>
        <v>13626</v>
      </c>
      <c r="CE609">
        <f t="shared" si="794"/>
        <v>830</v>
      </c>
      <c r="CI609" s="178">
        <f t="shared" si="795"/>
        <v>44433</v>
      </c>
      <c r="CJ609">
        <f t="shared" si="796"/>
        <v>5</v>
      </c>
      <c r="CK609">
        <f t="shared" si="797"/>
        <v>4</v>
      </c>
      <c r="CL609" s="178">
        <f t="shared" si="798"/>
        <v>44433</v>
      </c>
      <c r="CM609">
        <f t="shared" si="799"/>
        <v>0</v>
      </c>
      <c r="CN609" s="1">
        <f t="shared" si="755"/>
        <v>44433</v>
      </c>
      <c r="CO609" s="281">
        <f t="shared" si="756"/>
        <v>5</v>
      </c>
      <c r="CP609" s="1">
        <f t="shared" si="757"/>
        <v>44433</v>
      </c>
      <c r="CQ609" s="282">
        <f t="shared" si="758"/>
        <v>0</v>
      </c>
      <c r="CR609" s="178">
        <f t="shared" si="768"/>
        <v>44433</v>
      </c>
      <c r="CS609">
        <f t="shared" si="769"/>
        <v>1</v>
      </c>
      <c r="CT609">
        <f t="shared" si="770"/>
        <v>1</v>
      </c>
      <c r="CU609">
        <f t="shared" si="771"/>
        <v>5</v>
      </c>
    </row>
    <row r="610" spans="1:99" ht="18" customHeight="1" x14ac:dyDescent="0.65">
      <c r="A610" s="178">
        <v>44434</v>
      </c>
      <c r="B610" s="239">
        <v>30</v>
      </c>
      <c r="C610" s="153">
        <f t="shared" si="744"/>
        <v>8208</v>
      </c>
      <c r="D610" s="153">
        <f t="shared" si="759"/>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04"/>
        <v>422</v>
      </c>
      <c r="Z610" s="75">
        <f t="shared" si="760"/>
        <v>44434</v>
      </c>
      <c r="AA610" s="229">
        <f t="shared" si="761"/>
        <v>28087</v>
      </c>
      <c r="AB610" s="229">
        <f t="shared" si="762"/>
        <v>25480</v>
      </c>
      <c r="AC610" s="230">
        <f t="shared" si="763"/>
        <v>1044</v>
      </c>
      <c r="AD610" s="182">
        <f t="shared" si="782"/>
        <v>3</v>
      </c>
      <c r="AE610" s="242">
        <f t="shared" si="800"/>
        <v>10872</v>
      </c>
      <c r="AF610" s="154">
        <v>12077</v>
      </c>
      <c r="AG610" s="183">
        <f t="shared" si="778"/>
        <v>5</v>
      </c>
      <c r="AH610" s="154">
        <v>11777</v>
      </c>
      <c r="AI610" s="183">
        <f t="shared" si="773"/>
        <v>0</v>
      </c>
      <c r="AJ610" s="184">
        <v>212</v>
      </c>
      <c r="AK610" s="185">
        <f t="shared" si="774"/>
        <v>0</v>
      </c>
      <c r="AL610" s="154">
        <v>63</v>
      </c>
      <c r="AM610" s="183">
        <f t="shared" si="775"/>
        <v>0</v>
      </c>
      <c r="AN610" s="154">
        <v>59</v>
      </c>
      <c r="AO610" s="183">
        <f t="shared" si="776"/>
        <v>0</v>
      </c>
      <c r="AP610" s="186">
        <v>0</v>
      </c>
      <c r="AQ610" s="185">
        <f t="shared" si="777"/>
        <v>8</v>
      </c>
      <c r="AR610" s="154">
        <v>15947</v>
      </c>
      <c r="AS610" s="183">
        <f t="shared" si="801"/>
        <v>18</v>
      </c>
      <c r="AT610" s="154">
        <v>13644</v>
      </c>
      <c r="AU610" s="183">
        <f t="shared" si="802"/>
        <v>2</v>
      </c>
      <c r="AV610" s="187">
        <v>832</v>
      </c>
      <c r="AW610" s="237">
        <f t="shared" si="715"/>
        <v>449</v>
      </c>
      <c r="AX610" s="236">
        <f t="shared" si="737"/>
        <v>44434</v>
      </c>
      <c r="AY610" s="6">
        <v>0</v>
      </c>
      <c r="AZ610" s="237">
        <f t="shared" si="702"/>
        <v>419</v>
      </c>
      <c r="BA610" s="237">
        <f t="shared" si="738"/>
        <v>360</v>
      </c>
      <c r="BB610" s="129">
        <v>0</v>
      </c>
      <c r="BC610" s="27">
        <f t="shared" si="703"/>
        <v>964</v>
      </c>
      <c r="BD610" s="237">
        <f t="shared" si="739"/>
        <v>395</v>
      </c>
      <c r="BE610" s="228">
        <f t="shared" si="765"/>
        <v>44434</v>
      </c>
      <c r="BF610" s="131">
        <f t="shared" si="772"/>
        <v>30</v>
      </c>
      <c r="BG610" s="131">
        <f t="shared" si="723"/>
        <v>8208</v>
      </c>
      <c r="BH610" s="228">
        <f t="shared" si="724"/>
        <v>44434</v>
      </c>
      <c r="BI610" s="131">
        <f t="shared" si="725"/>
        <v>8208</v>
      </c>
      <c r="BJ610" s="1">
        <f t="shared" si="726"/>
        <v>44434</v>
      </c>
      <c r="BK610">
        <f t="shared" si="696"/>
        <v>0</v>
      </c>
      <c r="BL610">
        <f t="shared" si="727"/>
        <v>22</v>
      </c>
      <c r="BM610">
        <f t="shared" si="803"/>
        <v>22</v>
      </c>
      <c r="BN610" s="1">
        <f t="shared" si="804"/>
        <v>44434</v>
      </c>
      <c r="BO610">
        <f t="shared" si="779"/>
        <v>10861</v>
      </c>
      <c r="BP610">
        <f t="shared" si="780"/>
        <v>6222</v>
      </c>
      <c r="BQ610" s="178">
        <f t="shared" si="783"/>
        <v>44434</v>
      </c>
      <c r="BR610">
        <f t="shared" si="784"/>
        <v>12077</v>
      </c>
      <c r="BS610">
        <f t="shared" si="785"/>
        <v>11777</v>
      </c>
      <c r="BT610">
        <f t="shared" si="786"/>
        <v>212</v>
      </c>
      <c r="BU610">
        <v>15</v>
      </c>
      <c r="BV610">
        <f t="shared" si="753"/>
        <v>3</v>
      </c>
      <c r="BW610">
        <f t="shared" si="781"/>
        <v>834</v>
      </c>
      <c r="BX610" s="178">
        <f t="shared" si="787"/>
        <v>44434</v>
      </c>
      <c r="BY610">
        <f t="shared" si="788"/>
        <v>63</v>
      </c>
      <c r="BZ610">
        <f t="shared" si="789"/>
        <v>59</v>
      </c>
      <c r="CA610">
        <f t="shared" si="790"/>
        <v>0</v>
      </c>
      <c r="CB610" s="178">
        <f t="shared" si="791"/>
        <v>44434</v>
      </c>
      <c r="CC610">
        <f t="shared" si="792"/>
        <v>15947</v>
      </c>
      <c r="CD610">
        <f t="shared" si="793"/>
        <v>13644</v>
      </c>
      <c r="CE610">
        <f t="shared" si="794"/>
        <v>832</v>
      </c>
      <c r="CI610" s="178">
        <f t="shared" si="795"/>
        <v>44434</v>
      </c>
      <c r="CJ610">
        <f t="shared" si="796"/>
        <v>3</v>
      </c>
      <c r="CK610">
        <f t="shared" si="797"/>
        <v>5</v>
      </c>
      <c r="CL610" s="178">
        <f t="shared" si="798"/>
        <v>44434</v>
      </c>
      <c r="CM610">
        <f t="shared" si="799"/>
        <v>0</v>
      </c>
      <c r="CN610" s="1">
        <f t="shared" si="755"/>
        <v>44434</v>
      </c>
      <c r="CO610" s="281">
        <f t="shared" si="756"/>
        <v>3</v>
      </c>
      <c r="CP610" s="1">
        <f t="shared" si="757"/>
        <v>44434</v>
      </c>
      <c r="CQ610" s="282">
        <f t="shared" si="758"/>
        <v>0</v>
      </c>
      <c r="CR610" s="178">
        <f t="shared" si="768"/>
        <v>44434</v>
      </c>
      <c r="CS610">
        <f t="shared" si="769"/>
        <v>8</v>
      </c>
      <c r="CT610">
        <f t="shared" si="770"/>
        <v>2</v>
      </c>
      <c r="CU610">
        <f t="shared" si="771"/>
        <v>18</v>
      </c>
    </row>
    <row r="611" spans="1:99" ht="18" customHeight="1" x14ac:dyDescent="0.65">
      <c r="A611" s="178">
        <v>44435</v>
      </c>
      <c r="B611" s="239">
        <v>20</v>
      </c>
      <c r="C611" s="153">
        <f t="shared" si="744"/>
        <v>8228</v>
      </c>
      <c r="D611" s="153">
        <f t="shared" si="759"/>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04"/>
        <v>423</v>
      </c>
      <c r="Z611" s="75">
        <f t="shared" si="760"/>
        <v>44435</v>
      </c>
      <c r="AA611" s="229">
        <f t="shared" si="761"/>
        <v>28111</v>
      </c>
      <c r="AB611" s="229">
        <f t="shared" si="762"/>
        <v>25507</v>
      </c>
      <c r="AC611" s="230">
        <f t="shared" si="763"/>
        <v>1045</v>
      </c>
      <c r="AD611" s="182">
        <f t="shared" si="782"/>
        <v>17</v>
      </c>
      <c r="AE611" s="242">
        <f t="shared" si="800"/>
        <v>10889</v>
      </c>
      <c r="AF611" s="154">
        <v>12094</v>
      </c>
      <c r="AG611" s="183">
        <f t="shared" si="778"/>
        <v>2</v>
      </c>
      <c r="AH611" s="154">
        <v>11779</v>
      </c>
      <c r="AI611" s="183">
        <f t="shared" si="773"/>
        <v>0</v>
      </c>
      <c r="AJ611" s="184">
        <v>212</v>
      </c>
      <c r="AK611" s="185">
        <f t="shared" si="774"/>
        <v>0</v>
      </c>
      <c r="AL611" s="154">
        <v>63</v>
      </c>
      <c r="AM611" s="183">
        <f t="shared" si="775"/>
        <v>0</v>
      </c>
      <c r="AN611" s="154">
        <v>59</v>
      </c>
      <c r="AO611" s="183">
        <f t="shared" si="776"/>
        <v>0</v>
      </c>
      <c r="AP611" s="186">
        <v>0</v>
      </c>
      <c r="AQ611" s="185">
        <f t="shared" si="777"/>
        <v>7</v>
      </c>
      <c r="AR611" s="154">
        <v>15954</v>
      </c>
      <c r="AS611" s="183">
        <f t="shared" si="801"/>
        <v>25</v>
      </c>
      <c r="AT611" s="154">
        <v>13669</v>
      </c>
      <c r="AU611" s="183">
        <f t="shared" si="802"/>
        <v>1</v>
      </c>
      <c r="AV611" s="187">
        <v>833</v>
      </c>
      <c r="AW611" s="237">
        <f t="shared" si="715"/>
        <v>450</v>
      </c>
      <c r="AX611" s="236">
        <f t="shared" si="737"/>
        <v>44435</v>
      </c>
      <c r="AY611" s="6">
        <v>0</v>
      </c>
      <c r="AZ611" s="237">
        <f t="shared" si="702"/>
        <v>419</v>
      </c>
      <c r="BA611" s="237">
        <f t="shared" si="738"/>
        <v>358</v>
      </c>
      <c r="BB611" s="129">
        <v>0</v>
      </c>
      <c r="BC611" s="27">
        <f t="shared" si="703"/>
        <v>964</v>
      </c>
      <c r="BD611" s="237">
        <f t="shared" si="739"/>
        <v>393</v>
      </c>
      <c r="BE611" s="228">
        <f t="shared" si="765"/>
        <v>44435</v>
      </c>
      <c r="BF611" s="131">
        <f t="shared" si="772"/>
        <v>20</v>
      </c>
      <c r="BG611" s="131">
        <f t="shared" si="723"/>
        <v>8228</v>
      </c>
      <c r="BH611" s="228">
        <f t="shared" si="724"/>
        <v>44435</v>
      </c>
      <c r="BI611" s="131">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78">
        <f t="shared" si="783"/>
        <v>44435</v>
      </c>
      <c r="BR611">
        <f t="shared" si="784"/>
        <v>12094</v>
      </c>
      <c r="BS611">
        <f t="shared" si="785"/>
        <v>11779</v>
      </c>
      <c r="BT611">
        <f t="shared" si="786"/>
        <v>212</v>
      </c>
      <c r="BU611">
        <v>15</v>
      </c>
      <c r="BV611">
        <f t="shared" si="753"/>
        <v>17</v>
      </c>
      <c r="BW611">
        <f t="shared" si="781"/>
        <v>848</v>
      </c>
      <c r="BX611" s="178">
        <f t="shared" si="787"/>
        <v>44435</v>
      </c>
      <c r="BY611">
        <f t="shared" si="788"/>
        <v>63</v>
      </c>
      <c r="BZ611">
        <f t="shared" si="789"/>
        <v>59</v>
      </c>
      <c r="CA611">
        <f t="shared" si="790"/>
        <v>0</v>
      </c>
      <c r="CB611" s="178">
        <f t="shared" si="791"/>
        <v>44435</v>
      </c>
      <c r="CC611">
        <f t="shared" si="792"/>
        <v>15954</v>
      </c>
      <c r="CD611">
        <f t="shared" si="793"/>
        <v>13669</v>
      </c>
      <c r="CE611">
        <f t="shared" si="794"/>
        <v>833</v>
      </c>
      <c r="CI611" s="178">
        <f t="shared" si="795"/>
        <v>44435</v>
      </c>
      <c r="CJ611">
        <f t="shared" si="796"/>
        <v>17</v>
      </c>
      <c r="CK611">
        <f t="shared" si="797"/>
        <v>2</v>
      </c>
      <c r="CL611" s="178">
        <f t="shared" si="798"/>
        <v>44435</v>
      </c>
      <c r="CM611">
        <f t="shared" si="799"/>
        <v>0</v>
      </c>
      <c r="CN611" s="1">
        <f t="shared" si="755"/>
        <v>44435</v>
      </c>
      <c r="CO611" s="281">
        <f t="shared" si="756"/>
        <v>17</v>
      </c>
      <c r="CP611" s="1">
        <f t="shared" si="757"/>
        <v>44435</v>
      </c>
      <c r="CQ611" s="282">
        <f t="shared" si="758"/>
        <v>0</v>
      </c>
      <c r="CR611" s="178">
        <f t="shared" si="768"/>
        <v>44435</v>
      </c>
      <c r="CS611">
        <f t="shared" si="769"/>
        <v>7</v>
      </c>
      <c r="CT611">
        <f t="shared" si="770"/>
        <v>1</v>
      </c>
      <c r="CU611">
        <f t="shared" si="771"/>
        <v>25</v>
      </c>
    </row>
    <row r="612" spans="1:99" ht="18" customHeight="1" x14ac:dyDescent="0.65">
      <c r="A612" s="178">
        <v>44436</v>
      </c>
      <c r="B612" s="239">
        <v>33</v>
      </c>
      <c r="C612" s="153">
        <f t="shared" si="744"/>
        <v>8261</v>
      </c>
      <c r="D612" s="153">
        <f t="shared" si="759"/>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04"/>
        <v>424</v>
      </c>
      <c r="Z612" s="75">
        <f t="shared" si="760"/>
        <v>44436</v>
      </c>
      <c r="AA612" s="229">
        <f t="shared" si="761"/>
        <v>28123</v>
      </c>
      <c r="AB612" s="229">
        <f t="shared" si="762"/>
        <v>25516</v>
      </c>
      <c r="AC612" s="230">
        <f t="shared" si="763"/>
        <v>1045</v>
      </c>
      <c r="AD612" s="182">
        <f t="shared" si="782"/>
        <v>6</v>
      </c>
      <c r="AE612" s="242">
        <f t="shared" si="800"/>
        <v>10895</v>
      </c>
      <c r="AF612" s="154">
        <v>12100</v>
      </c>
      <c r="AG612" s="183">
        <f t="shared" si="778"/>
        <v>3</v>
      </c>
      <c r="AH612" s="154">
        <v>11782</v>
      </c>
      <c r="AI612" s="183">
        <f t="shared" si="773"/>
        <v>0</v>
      </c>
      <c r="AJ612" s="184">
        <v>212</v>
      </c>
      <c r="AK612" s="185">
        <f t="shared" si="774"/>
        <v>0</v>
      </c>
      <c r="AL612" s="154">
        <v>63</v>
      </c>
      <c r="AM612" s="183">
        <f t="shared" si="775"/>
        <v>1</v>
      </c>
      <c r="AN612" s="154">
        <v>60</v>
      </c>
      <c r="AO612" s="183">
        <f t="shared" si="776"/>
        <v>0</v>
      </c>
      <c r="AP612" s="186">
        <v>0</v>
      </c>
      <c r="AQ612" s="185">
        <f t="shared" si="777"/>
        <v>6</v>
      </c>
      <c r="AR612" s="154">
        <v>15960</v>
      </c>
      <c r="AS612" s="183">
        <f t="shared" si="801"/>
        <v>5</v>
      </c>
      <c r="AT612" s="154">
        <v>13674</v>
      </c>
      <c r="AU612" s="183">
        <f t="shared" si="802"/>
        <v>0</v>
      </c>
      <c r="AV612" s="187">
        <v>833</v>
      </c>
      <c r="AW612" s="237">
        <f t="shared" si="715"/>
        <v>451</v>
      </c>
      <c r="AX612" s="236">
        <f t="shared" si="737"/>
        <v>44436</v>
      </c>
      <c r="AY612" s="6">
        <v>0</v>
      </c>
      <c r="AZ612" s="237">
        <f t="shared" si="702"/>
        <v>419</v>
      </c>
      <c r="BA612" s="237">
        <f t="shared" si="738"/>
        <v>359</v>
      </c>
      <c r="BB612" s="129">
        <v>0</v>
      </c>
      <c r="BC612" s="27">
        <f t="shared" si="703"/>
        <v>964</v>
      </c>
      <c r="BD612" s="237">
        <f t="shared" si="739"/>
        <v>394</v>
      </c>
      <c r="BE612" s="228">
        <f t="shared" si="765"/>
        <v>44436</v>
      </c>
      <c r="BF612" s="131">
        <f t="shared" si="772"/>
        <v>33</v>
      </c>
      <c r="BG612" s="131">
        <f t="shared" si="723"/>
        <v>8261</v>
      </c>
      <c r="BH612" s="228">
        <f t="shared" si="724"/>
        <v>44436</v>
      </c>
      <c r="BI612" s="131">
        <f t="shared" si="725"/>
        <v>8261</v>
      </c>
      <c r="BJ612" s="1">
        <f t="shared" si="726"/>
        <v>44436</v>
      </c>
      <c r="BK612">
        <f t="shared" si="805"/>
        <v>0</v>
      </c>
      <c r="BL612">
        <f t="shared" si="727"/>
        <v>20</v>
      </c>
      <c r="BM612">
        <f t="shared" si="803"/>
        <v>20</v>
      </c>
      <c r="BN612" s="1">
        <f t="shared" si="804"/>
        <v>44436</v>
      </c>
      <c r="BO612">
        <f t="shared" si="779"/>
        <v>10848</v>
      </c>
      <c r="BP612">
        <f t="shared" si="780"/>
        <v>6208</v>
      </c>
      <c r="BQ612" s="178">
        <f t="shared" si="783"/>
        <v>44436</v>
      </c>
      <c r="BR612">
        <f t="shared" si="784"/>
        <v>12100</v>
      </c>
      <c r="BS612">
        <f t="shared" si="785"/>
        <v>11782</v>
      </c>
      <c r="BT612">
        <f t="shared" si="786"/>
        <v>212</v>
      </c>
      <c r="BU612">
        <v>15</v>
      </c>
      <c r="BV612">
        <f t="shared" si="753"/>
        <v>6</v>
      </c>
      <c r="BW612">
        <f t="shared" si="781"/>
        <v>831</v>
      </c>
      <c r="BX612" s="178">
        <f t="shared" si="787"/>
        <v>44436</v>
      </c>
      <c r="BY612">
        <f t="shared" si="788"/>
        <v>63</v>
      </c>
      <c r="BZ612">
        <f t="shared" si="789"/>
        <v>60</v>
      </c>
      <c r="CA612">
        <f t="shared" si="790"/>
        <v>0</v>
      </c>
      <c r="CB612" s="178">
        <f t="shared" si="791"/>
        <v>44436</v>
      </c>
      <c r="CC612">
        <f t="shared" si="792"/>
        <v>15960</v>
      </c>
      <c r="CD612">
        <f t="shared" si="793"/>
        <v>13674</v>
      </c>
      <c r="CE612">
        <f t="shared" si="794"/>
        <v>833</v>
      </c>
      <c r="CI612" s="178">
        <f t="shared" si="795"/>
        <v>44436</v>
      </c>
      <c r="CJ612">
        <f t="shared" si="796"/>
        <v>6</v>
      </c>
      <c r="CK612">
        <f t="shared" si="797"/>
        <v>3</v>
      </c>
      <c r="CL612" s="178">
        <f t="shared" si="798"/>
        <v>44436</v>
      </c>
      <c r="CM612">
        <f t="shared" si="799"/>
        <v>0</v>
      </c>
      <c r="CN612" s="1">
        <f t="shared" si="755"/>
        <v>44436</v>
      </c>
      <c r="CO612" s="281">
        <f t="shared" si="756"/>
        <v>6</v>
      </c>
      <c r="CP612" s="1">
        <f t="shared" si="757"/>
        <v>44436</v>
      </c>
      <c r="CQ612" s="282">
        <f t="shared" si="758"/>
        <v>0</v>
      </c>
      <c r="CR612" s="178">
        <f t="shared" si="768"/>
        <v>44436</v>
      </c>
      <c r="CS612">
        <f t="shared" si="769"/>
        <v>6</v>
      </c>
      <c r="CT612">
        <f t="shared" si="770"/>
        <v>0</v>
      </c>
      <c r="CU612">
        <f t="shared" si="771"/>
        <v>5</v>
      </c>
    </row>
    <row r="613" spans="1:99" ht="18" customHeight="1" x14ac:dyDescent="0.65">
      <c r="A613" s="178">
        <v>44437</v>
      </c>
      <c r="B613" s="239">
        <v>23</v>
      </c>
      <c r="C613" s="153">
        <f t="shared" si="744"/>
        <v>8284</v>
      </c>
      <c r="D613" s="153">
        <f t="shared" si="759"/>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04"/>
        <v>425</v>
      </c>
      <c r="Z613" s="75">
        <f t="shared" si="760"/>
        <v>44437</v>
      </c>
      <c r="AA613" s="229">
        <f t="shared" si="761"/>
        <v>28153</v>
      </c>
      <c r="AB613" s="229">
        <f t="shared" si="762"/>
        <v>25516</v>
      </c>
      <c r="AC613" s="230">
        <f t="shared" si="763"/>
        <v>1046</v>
      </c>
      <c r="AD613" s="182">
        <f t="shared" si="782"/>
        <v>7</v>
      </c>
      <c r="AE613" s="242">
        <f t="shared" si="800"/>
        <v>10902</v>
      </c>
      <c r="AF613" s="154">
        <v>12107</v>
      </c>
      <c r="AG613" s="183">
        <f t="shared" si="778"/>
        <v>1</v>
      </c>
      <c r="AH613" s="154">
        <v>11783</v>
      </c>
      <c r="AI613" s="183">
        <f t="shared" si="773"/>
        <v>0</v>
      </c>
      <c r="AJ613" s="184">
        <v>212</v>
      </c>
      <c r="AK613" s="185">
        <f t="shared" si="774"/>
        <v>0</v>
      </c>
      <c r="AL613" s="154">
        <v>63</v>
      </c>
      <c r="AM613" s="183">
        <f t="shared" si="775"/>
        <v>0</v>
      </c>
      <c r="AN613" s="154">
        <v>60</v>
      </c>
      <c r="AO613" s="183">
        <f t="shared" si="776"/>
        <v>0</v>
      </c>
      <c r="AP613" s="186">
        <v>0</v>
      </c>
      <c r="AQ613" s="185">
        <f t="shared" si="777"/>
        <v>23</v>
      </c>
      <c r="AR613" s="154">
        <v>15983</v>
      </c>
      <c r="AS613" s="183">
        <f t="shared" si="801"/>
        <v>-1</v>
      </c>
      <c r="AT613" s="154">
        <v>13673</v>
      </c>
      <c r="AU613" s="183">
        <f t="shared" si="802"/>
        <v>1</v>
      </c>
      <c r="AV613" s="187">
        <v>834</v>
      </c>
      <c r="AW613" s="237">
        <f t="shared" si="715"/>
        <v>452</v>
      </c>
      <c r="AX613" s="236">
        <f t="shared" si="737"/>
        <v>44437</v>
      </c>
      <c r="AY613" s="6">
        <v>0</v>
      </c>
      <c r="AZ613" s="237">
        <f t="shared" si="702"/>
        <v>419</v>
      </c>
      <c r="BA613" s="237">
        <f t="shared" si="738"/>
        <v>360</v>
      </c>
      <c r="BB613" s="129">
        <v>0</v>
      </c>
      <c r="BC613" s="27">
        <f t="shared" si="703"/>
        <v>964</v>
      </c>
      <c r="BD613" s="237">
        <f t="shared" si="739"/>
        <v>395</v>
      </c>
      <c r="BE613" s="228">
        <f t="shared" si="765"/>
        <v>44437</v>
      </c>
      <c r="BF613" s="131">
        <f t="shared" si="772"/>
        <v>23</v>
      </c>
      <c r="BG613" s="131">
        <f t="shared" si="723"/>
        <v>8284</v>
      </c>
      <c r="BH613" s="228">
        <f t="shared" si="724"/>
        <v>44437</v>
      </c>
      <c r="BI613" s="131">
        <f t="shared" si="725"/>
        <v>8284</v>
      </c>
      <c r="BJ613" s="1">
        <f t="shared" si="726"/>
        <v>44437</v>
      </c>
      <c r="BK613">
        <f t="shared" si="805"/>
        <v>0</v>
      </c>
      <c r="BL613">
        <f t="shared" si="727"/>
        <v>24</v>
      </c>
      <c r="BM613">
        <f t="shared" si="803"/>
        <v>24</v>
      </c>
      <c r="BN613" s="1">
        <f t="shared" si="804"/>
        <v>44437</v>
      </c>
      <c r="BO613">
        <f t="shared" si="779"/>
        <v>10886</v>
      </c>
      <c r="BP613">
        <f t="shared" si="780"/>
        <v>6230</v>
      </c>
      <c r="BQ613" s="178">
        <f t="shared" si="783"/>
        <v>44437</v>
      </c>
      <c r="BR613">
        <f t="shared" si="784"/>
        <v>12107</v>
      </c>
      <c r="BS613">
        <f t="shared" si="785"/>
        <v>11783</v>
      </c>
      <c r="BT613">
        <f t="shared" si="786"/>
        <v>212</v>
      </c>
      <c r="BU613">
        <v>15</v>
      </c>
      <c r="BV613">
        <f t="shared" si="753"/>
        <v>7</v>
      </c>
      <c r="BW613">
        <f t="shared" si="781"/>
        <v>846</v>
      </c>
      <c r="BX613" s="178">
        <f t="shared" si="787"/>
        <v>44437</v>
      </c>
      <c r="BY613">
        <f t="shared" si="788"/>
        <v>63</v>
      </c>
      <c r="BZ613">
        <f t="shared" si="789"/>
        <v>60</v>
      </c>
      <c r="CA613">
        <f t="shared" si="790"/>
        <v>0</v>
      </c>
      <c r="CB613" s="178">
        <f t="shared" si="791"/>
        <v>44437</v>
      </c>
      <c r="CC613">
        <f t="shared" si="792"/>
        <v>15983</v>
      </c>
      <c r="CD613">
        <f t="shared" si="793"/>
        <v>13673</v>
      </c>
      <c r="CE613">
        <f t="shared" si="794"/>
        <v>834</v>
      </c>
      <c r="CI613" s="178">
        <f t="shared" si="795"/>
        <v>44437</v>
      </c>
      <c r="CJ613">
        <f t="shared" si="796"/>
        <v>7</v>
      </c>
      <c r="CK613">
        <f t="shared" si="797"/>
        <v>1</v>
      </c>
      <c r="CL613" s="178">
        <f t="shared" si="798"/>
        <v>44437</v>
      </c>
      <c r="CM613">
        <f t="shared" si="799"/>
        <v>0</v>
      </c>
      <c r="CN613" s="1">
        <f t="shared" si="755"/>
        <v>44437</v>
      </c>
      <c r="CO613" s="281">
        <f t="shared" si="756"/>
        <v>7</v>
      </c>
      <c r="CP613" s="1">
        <f t="shared" si="757"/>
        <v>44437</v>
      </c>
      <c r="CQ613" s="282">
        <f t="shared" si="758"/>
        <v>0</v>
      </c>
      <c r="CR613" s="178">
        <f t="shared" ref="CR613:CR644" si="806">+A613</f>
        <v>44437</v>
      </c>
      <c r="CS613">
        <f t="shared" ref="CS613:CS644" si="807">+AQ613</f>
        <v>23</v>
      </c>
      <c r="CT613">
        <f t="shared" ref="CT613:CT644" si="808">+AU613</f>
        <v>1</v>
      </c>
      <c r="CU613">
        <f t="shared" ref="CU613:CU644" si="809">+AS613</f>
        <v>-1</v>
      </c>
    </row>
    <row r="614" spans="1:99" ht="18" customHeight="1" x14ac:dyDescent="0.65">
      <c r="A614" s="178">
        <v>44438</v>
      </c>
      <c r="B614" s="239">
        <v>37</v>
      </c>
      <c r="C614" s="153">
        <f t="shared" si="744"/>
        <v>8321</v>
      </c>
      <c r="D614" s="153">
        <f t="shared" si="759"/>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04"/>
        <v>426</v>
      </c>
      <c r="Z614" s="75">
        <f t="shared" si="760"/>
        <v>44438</v>
      </c>
      <c r="AA614" s="229">
        <f t="shared" si="761"/>
        <v>28164</v>
      </c>
      <c r="AB614" s="229">
        <f t="shared" si="762"/>
        <v>25519</v>
      </c>
      <c r="AC614" s="230">
        <f t="shared" si="763"/>
        <v>1046</v>
      </c>
      <c r="AD614" s="182">
        <f t="shared" si="782"/>
        <v>3</v>
      </c>
      <c r="AE614" s="242">
        <f t="shared" si="800"/>
        <v>10905</v>
      </c>
      <c r="AF614" s="154">
        <v>12110</v>
      </c>
      <c r="AG614" s="183">
        <f t="shared" si="778"/>
        <v>3</v>
      </c>
      <c r="AH614" s="154">
        <v>11786</v>
      </c>
      <c r="AI614" s="183">
        <f t="shared" si="773"/>
        <v>0</v>
      </c>
      <c r="AJ614" s="184">
        <v>212</v>
      </c>
      <c r="AK614" s="185">
        <f t="shared" si="774"/>
        <v>0</v>
      </c>
      <c r="AL614" s="154">
        <v>63</v>
      </c>
      <c r="AM614" s="183">
        <f t="shared" si="775"/>
        <v>0</v>
      </c>
      <c r="AN614" s="154">
        <v>60</v>
      </c>
      <c r="AO614" s="183">
        <f t="shared" si="776"/>
        <v>0</v>
      </c>
      <c r="AP614" s="186">
        <v>0</v>
      </c>
      <c r="AQ614" s="185">
        <f t="shared" si="777"/>
        <v>8</v>
      </c>
      <c r="AR614" s="154">
        <v>15991</v>
      </c>
      <c r="AS614" s="183">
        <f t="shared" si="801"/>
        <v>0</v>
      </c>
      <c r="AT614" s="154">
        <v>13673</v>
      </c>
      <c r="AU614" s="183">
        <f t="shared" si="802"/>
        <v>0</v>
      </c>
      <c r="AV614" s="187">
        <v>834</v>
      </c>
      <c r="AW614" s="237">
        <f t="shared" si="715"/>
        <v>453</v>
      </c>
      <c r="AX614" s="236">
        <f t="shared" si="737"/>
        <v>44438</v>
      </c>
      <c r="AY614" s="6">
        <v>0</v>
      </c>
      <c r="AZ614" s="237">
        <f t="shared" si="702"/>
        <v>419</v>
      </c>
      <c r="BA614" s="237">
        <f t="shared" si="738"/>
        <v>361</v>
      </c>
      <c r="BB614" s="129">
        <v>0</v>
      </c>
      <c r="BC614" s="27">
        <f t="shared" si="703"/>
        <v>964</v>
      </c>
      <c r="BD614" s="237">
        <f t="shared" si="739"/>
        <v>396</v>
      </c>
      <c r="BE614" s="228">
        <f t="shared" si="765"/>
        <v>44438</v>
      </c>
      <c r="BF614" s="131">
        <f t="shared" si="772"/>
        <v>37</v>
      </c>
      <c r="BG614" s="131">
        <f t="shared" si="723"/>
        <v>8321</v>
      </c>
      <c r="BH614" s="228">
        <f t="shared" si="724"/>
        <v>44438</v>
      </c>
      <c r="BI614" s="131">
        <f t="shared" si="725"/>
        <v>8321</v>
      </c>
      <c r="BJ614" s="1">
        <f t="shared" si="726"/>
        <v>44438</v>
      </c>
      <c r="BK614">
        <f t="shared" si="805"/>
        <v>1</v>
      </c>
      <c r="BL614">
        <f t="shared" si="727"/>
        <v>13</v>
      </c>
      <c r="BM614">
        <f t="shared" si="803"/>
        <v>14</v>
      </c>
      <c r="BN614" s="1">
        <f t="shared" si="804"/>
        <v>44438</v>
      </c>
      <c r="BO614">
        <f t="shared" si="779"/>
        <v>10875</v>
      </c>
      <c r="BP614">
        <f t="shared" si="780"/>
        <v>6235</v>
      </c>
      <c r="BQ614" s="178">
        <f t="shared" si="783"/>
        <v>44438</v>
      </c>
      <c r="BR614">
        <f t="shared" si="784"/>
        <v>12110</v>
      </c>
      <c r="BS614">
        <f t="shared" si="785"/>
        <v>11786</v>
      </c>
      <c r="BT614">
        <f t="shared" si="786"/>
        <v>212</v>
      </c>
      <c r="BU614">
        <v>15</v>
      </c>
      <c r="BV614">
        <f t="shared" si="753"/>
        <v>3</v>
      </c>
      <c r="BW614">
        <f t="shared" si="781"/>
        <v>837</v>
      </c>
      <c r="BX614" s="178">
        <f t="shared" si="787"/>
        <v>44438</v>
      </c>
      <c r="BY614">
        <f t="shared" si="788"/>
        <v>63</v>
      </c>
      <c r="BZ614">
        <f t="shared" si="789"/>
        <v>60</v>
      </c>
      <c r="CA614">
        <f t="shared" si="790"/>
        <v>0</v>
      </c>
      <c r="CB614" s="178">
        <f t="shared" si="791"/>
        <v>44438</v>
      </c>
      <c r="CC614">
        <f t="shared" si="792"/>
        <v>15991</v>
      </c>
      <c r="CD614">
        <f t="shared" si="793"/>
        <v>13673</v>
      </c>
      <c r="CE614">
        <f t="shared" si="794"/>
        <v>834</v>
      </c>
      <c r="CI614" s="178">
        <f t="shared" si="795"/>
        <v>44438</v>
      </c>
      <c r="CJ614">
        <f t="shared" si="796"/>
        <v>3</v>
      </c>
      <c r="CK614">
        <f t="shared" si="797"/>
        <v>3</v>
      </c>
      <c r="CL614" s="178">
        <f t="shared" si="798"/>
        <v>44438</v>
      </c>
      <c r="CM614">
        <f t="shared" si="799"/>
        <v>0</v>
      </c>
      <c r="CN614" s="1">
        <f t="shared" si="755"/>
        <v>44438</v>
      </c>
      <c r="CO614" s="281">
        <f t="shared" si="756"/>
        <v>3</v>
      </c>
      <c r="CP614" s="1">
        <f t="shared" si="757"/>
        <v>44438</v>
      </c>
      <c r="CQ614" s="282">
        <f t="shared" si="758"/>
        <v>0</v>
      </c>
      <c r="CR614" s="178">
        <f t="shared" si="806"/>
        <v>44438</v>
      </c>
      <c r="CS614">
        <f t="shared" si="807"/>
        <v>8</v>
      </c>
      <c r="CT614">
        <f t="shared" si="808"/>
        <v>0</v>
      </c>
      <c r="CU614">
        <f t="shared" si="809"/>
        <v>0</v>
      </c>
    </row>
    <row r="615" spans="1:99" ht="18" customHeight="1" x14ac:dyDescent="0.65">
      <c r="A615" s="178">
        <v>44439</v>
      </c>
      <c r="B615" s="239">
        <v>19</v>
      </c>
      <c r="C615" s="153">
        <f t="shared" si="744"/>
        <v>8340</v>
      </c>
      <c r="D615" s="153">
        <f t="shared" si="759"/>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04"/>
        <v>427</v>
      </c>
      <c r="Z615" s="75">
        <f t="shared" si="760"/>
        <v>44439</v>
      </c>
      <c r="AA615" s="229">
        <f t="shared" si="761"/>
        <v>28170</v>
      </c>
      <c r="AB615" s="229">
        <f t="shared" si="762"/>
        <v>25527</v>
      </c>
      <c r="AC615" s="230">
        <f t="shared" si="763"/>
        <v>1047</v>
      </c>
      <c r="AD615" s="182">
        <f t="shared" si="782"/>
        <v>2</v>
      </c>
      <c r="AE615" s="242">
        <f t="shared" si="800"/>
        <v>10907</v>
      </c>
      <c r="AF615" s="154">
        <v>12112</v>
      </c>
      <c r="AG615" s="183">
        <f t="shared" si="778"/>
        <v>5</v>
      </c>
      <c r="AH615" s="154">
        <v>11791</v>
      </c>
      <c r="AI615" s="183">
        <f t="shared" si="773"/>
        <v>0</v>
      </c>
      <c r="AJ615" s="184">
        <v>212</v>
      </c>
      <c r="AK615" s="185">
        <f t="shared" si="774"/>
        <v>0</v>
      </c>
      <c r="AL615" s="154">
        <v>63</v>
      </c>
      <c r="AM615" s="183">
        <f t="shared" si="775"/>
        <v>0</v>
      </c>
      <c r="AN615" s="154">
        <v>60</v>
      </c>
      <c r="AO615" s="183">
        <f t="shared" si="776"/>
        <v>0</v>
      </c>
      <c r="AP615" s="186">
        <v>0</v>
      </c>
      <c r="AQ615" s="185">
        <f t="shared" si="777"/>
        <v>4</v>
      </c>
      <c r="AR615" s="154">
        <v>15995</v>
      </c>
      <c r="AS615" s="183">
        <f t="shared" si="801"/>
        <v>3</v>
      </c>
      <c r="AT615" s="154">
        <v>13676</v>
      </c>
      <c r="AU615" s="183">
        <f t="shared" si="802"/>
        <v>1</v>
      </c>
      <c r="AV615" s="187">
        <v>835</v>
      </c>
      <c r="AW615" s="237">
        <f t="shared" si="715"/>
        <v>454</v>
      </c>
      <c r="AX615" s="236">
        <f t="shared" si="737"/>
        <v>44439</v>
      </c>
      <c r="AY615" s="6">
        <v>0</v>
      </c>
      <c r="AZ615" s="237">
        <f t="shared" si="702"/>
        <v>419</v>
      </c>
      <c r="BA615" s="237">
        <f t="shared" si="738"/>
        <v>359</v>
      </c>
      <c r="BB615" s="129">
        <v>0</v>
      </c>
      <c r="BC615" s="27">
        <f t="shared" si="703"/>
        <v>964</v>
      </c>
      <c r="BD615" s="237">
        <f t="shared" si="739"/>
        <v>394</v>
      </c>
      <c r="BE615" s="228">
        <f t="shared" si="765"/>
        <v>44439</v>
      </c>
      <c r="BF615" s="131">
        <f t="shared" si="772"/>
        <v>19</v>
      </c>
      <c r="BG615" s="131">
        <f t="shared" si="723"/>
        <v>8340</v>
      </c>
      <c r="BH615" s="228">
        <f t="shared" si="724"/>
        <v>44439</v>
      </c>
      <c r="BI615" s="131">
        <f t="shared" si="725"/>
        <v>8340</v>
      </c>
      <c r="BJ615" s="1">
        <f t="shared" si="726"/>
        <v>44439</v>
      </c>
      <c r="BK615">
        <f t="shared" si="805"/>
        <v>0</v>
      </c>
      <c r="BL615">
        <f t="shared" si="727"/>
        <v>13</v>
      </c>
      <c r="BM615">
        <f t="shared" si="803"/>
        <v>13</v>
      </c>
      <c r="BN615" s="1">
        <f t="shared" si="804"/>
        <v>44439</v>
      </c>
      <c r="BO615">
        <f t="shared" si="779"/>
        <v>10797</v>
      </c>
      <c r="BP615">
        <f t="shared" si="780"/>
        <v>6175</v>
      </c>
      <c r="BQ615" s="178">
        <f t="shared" si="783"/>
        <v>44439</v>
      </c>
      <c r="BR615">
        <f t="shared" si="784"/>
        <v>12112</v>
      </c>
      <c r="BS615">
        <f t="shared" si="785"/>
        <v>11791</v>
      </c>
      <c r="BT615">
        <f t="shared" si="786"/>
        <v>212</v>
      </c>
      <c r="BU615">
        <v>15</v>
      </c>
      <c r="BV615">
        <f t="shared" si="753"/>
        <v>2</v>
      </c>
      <c r="BW615">
        <f t="shared" si="781"/>
        <v>850</v>
      </c>
      <c r="BX615" s="178">
        <f t="shared" si="787"/>
        <v>44439</v>
      </c>
      <c r="BY615">
        <f t="shared" si="788"/>
        <v>63</v>
      </c>
      <c r="BZ615">
        <f t="shared" si="789"/>
        <v>60</v>
      </c>
      <c r="CA615">
        <f t="shared" si="790"/>
        <v>0</v>
      </c>
      <c r="CB615" s="178">
        <f t="shared" si="791"/>
        <v>44439</v>
      </c>
      <c r="CC615">
        <f t="shared" si="792"/>
        <v>15995</v>
      </c>
      <c r="CD615">
        <f t="shared" si="793"/>
        <v>13676</v>
      </c>
      <c r="CE615">
        <f t="shared" si="794"/>
        <v>835</v>
      </c>
      <c r="CI615" s="178">
        <f t="shared" si="795"/>
        <v>44439</v>
      </c>
      <c r="CJ615">
        <f t="shared" si="796"/>
        <v>2</v>
      </c>
      <c r="CK615">
        <f t="shared" si="797"/>
        <v>5</v>
      </c>
      <c r="CL615" s="178">
        <f t="shared" si="798"/>
        <v>44439</v>
      </c>
      <c r="CM615">
        <f t="shared" si="799"/>
        <v>0</v>
      </c>
      <c r="CN615" s="1">
        <f t="shared" si="755"/>
        <v>44439</v>
      </c>
      <c r="CO615" s="281">
        <f t="shared" si="756"/>
        <v>2</v>
      </c>
      <c r="CP615" s="1">
        <f t="shared" si="757"/>
        <v>44439</v>
      </c>
      <c r="CQ615" s="282">
        <f t="shared" si="758"/>
        <v>0</v>
      </c>
      <c r="CR615" s="178">
        <f t="shared" si="806"/>
        <v>44439</v>
      </c>
      <c r="CS615">
        <f t="shared" si="807"/>
        <v>4</v>
      </c>
      <c r="CT615">
        <f t="shared" si="808"/>
        <v>1</v>
      </c>
      <c r="CU615">
        <f t="shared" si="809"/>
        <v>3</v>
      </c>
    </row>
    <row r="616" spans="1:99" ht="18" customHeight="1" x14ac:dyDescent="0.65">
      <c r="A616" s="178">
        <v>44440</v>
      </c>
      <c r="B616" s="239">
        <v>27</v>
      </c>
      <c r="C616" s="153">
        <f t="shared" si="744"/>
        <v>8367</v>
      </c>
      <c r="D616" s="153">
        <f t="shared" si="759"/>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04"/>
        <v>428</v>
      </c>
      <c r="Z616" s="75">
        <f t="shared" si="760"/>
        <v>44440</v>
      </c>
      <c r="AA616" s="229">
        <f t="shared" si="761"/>
        <v>28177</v>
      </c>
      <c r="AB616" s="229">
        <f t="shared" si="762"/>
        <v>25550</v>
      </c>
      <c r="AC616" s="230">
        <f t="shared" si="763"/>
        <v>1048</v>
      </c>
      <c r="AD616" s="182">
        <f t="shared" si="782"/>
        <v>1</v>
      </c>
      <c r="AE616" s="242">
        <f t="shared" si="800"/>
        <v>10908</v>
      </c>
      <c r="AF616" s="154">
        <v>12113</v>
      </c>
      <c r="AG616" s="183">
        <f t="shared" si="778"/>
        <v>7</v>
      </c>
      <c r="AH616" s="154">
        <v>11798</v>
      </c>
      <c r="AI616" s="183">
        <f t="shared" si="773"/>
        <v>0</v>
      </c>
      <c r="AJ616" s="184">
        <v>212</v>
      </c>
      <c r="AK616" s="185">
        <f t="shared" si="774"/>
        <v>0</v>
      </c>
      <c r="AL616" s="154">
        <v>63</v>
      </c>
      <c r="AM616" s="183">
        <f t="shared" si="775"/>
        <v>0</v>
      </c>
      <c r="AN616" s="154">
        <v>60</v>
      </c>
      <c r="AO616" s="183">
        <f t="shared" si="776"/>
        <v>0</v>
      </c>
      <c r="AP616" s="186">
        <v>0</v>
      </c>
      <c r="AQ616" s="185">
        <f t="shared" si="777"/>
        <v>6</v>
      </c>
      <c r="AR616" s="154">
        <v>16001</v>
      </c>
      <c r="AS616" s="183">
        <f t="shared" si="801"/>
        <v>16</v>
      </c>
      <c r="AT616" s="154">
        <v>13692</v>
      </c>
      <c r="AU616" s="183">
        <f t="shared" si="802"/>
        <v>1</v>
      </c>
      <c r="AV616" s="187">
        <v>836</v>
      </c>
      <c r="AW616" s="237">
        <f t="shared" si="715"/>
        <v>455</v>
      </c>
      <c r="AX616" s="236">
        <f t="shared" si="737"/>
        <v>44440</v>
      </c>
      <c r="AY616" s="6">
        <v>0</v>
      </c>
      <c r="AZ616" s="237">
        <f t="shared" si="702"/>
        <v>419</v>
      </c>
      <c r="BA616" s="237">
        <f t="shared" si="738"/>
        <v>360</v>
      </c>
      <c r="BB616" s="129">
        <v>0</v>
      </c>
      <c r="BC616" s="27">
        <f t="shared" si="703"/>
        <v>964</v>
      </c>
      <c r="BD616" s="237">
        <f t="shared" si="739"/>
        <v>395</v>
      </c>
      <c r="BE616" s="228">
        <f t="shared" si="765"/>
        <v>44440</v>
      </c>
      <c r="BF616" s="131">
        <f t="shared" si="772"/>
        <v>27</v>
      </c>
      <c r="BG616" s="131">
        <f t="shared" si="723"/>
        <v>8367</v>
      </c>
      <c r="BH616" s="228">
        <f t="shared" si="724"/>
        <v>44440</v>
      </c>
      <c r="BI616" s="131">
        <f t="shared" si="725"/>
        <v>8367</v>
      </c>
      <c r="BJ616" s="1">
        <f t="shared" si="726"/>
        <v>44440</v>
      </c>
      <c r="BK616">
        <f t="shared" si="805"/>
        <v>0</v>
      </c>
      <c r="BL616">
        <f t="shared" si="727"/>
        <v>19</v>
      </c>
      <c r="BM616">
        <f t="shared" si="803"/>
        <v>19</v>
      </c>
      <c r="BN616" s="1">
        <f t="shared" si="804"/>
        <v>44440</v>
      </c>
      <c r="BO616">
        <f t="shared" si="779"/>
        <v>10867</v>
      </c>
      <c r="BP616">
        <f t="shared" si="780"/>
        <v>6227</v>
      </c>
      <c r="BQ616" s="178">
        <f t="shared" si="783"/>
        <v>44440</v>
      </c>
      <c r="BR616">
        <f t="shared" si="784"/>
        <v>12113</v>
      </c>
      <c r="BS616">
        <f t="shared" si="785"/>
        <v>11798</v>
      </c>
      <c r="BT616">
        <f t="shared" si="786"/>
        <v>212</v>
      </c>
      <c r="BU616">
        <v>15</v>
      </c>
      <c r="BV616">
        <f t="shared" si="753"/>
        <v>1</v>
      </c>
      <c r="BW616">
        <f t="shared" si="781"/>
        <v>832</v>
      </c>
      <c r="BX616" s="178">
        <f t="shared" si="787"/>
        <v>44440</v>
      </c>
      <c r="BY616">
        <f t="shared" si="788"/>
        <v>63</v>
      </c>
      <c r="BZ616">
        <f t="shared" si="789"/>
        <v>60</v>
      </c>
      <c r="CA616">
        <f t="shared" si="790"/>
        <v>0</v>
      </c>
      <c r="CB616" s="178">
        <f t="shared" si="791"/>
        <v>44440</v>
      </c>
      <c r="CC616">
        <f t="shared" si="792"/>
        <v>16001</v>
      </c>
      <c r="CD616">
        <f t="shared" si="793"/>
        <v>13692</v>
      </c>
      <c r="CE616">
        <f t="shared" si="794"/>
        <v>836</v>
      </c>
      <c r="CI616" s="178">
        <f t="shared" si="795"/>
        <v>44440</v>
      </c>
      <c r="CJ616">
        <f t="shared" si="796"/>
        <v>1</v>
      </c>
      <c r="CK616">
        <f t="shared" si="797"/>
        <v>7</v>
      </c>
      <c r="CL616" s="178">
        <f t="shared" si="798"/>
        <v>44440</v>
      </c>
      <c r="CM616">
        <f t="shared" si="799"/>
        <v>0</v>
      </c>
      <c r="CN616" s="1">
        <f t="shared" si="755"/>
        <v>44440</v>
      </c>
      <c r="CO616" s="281">
        <f t="shared" si="756"/>
        <v>1</v>
      </c>
      <c r="CP616" s="1">
        <f t="shared" si="757"/>
        <v>44440</v>
      </c>
      <c r="CQ616" s="282">
        <f t="shared" si="758"/>
        <v>0</v>
      </c>
      <c r="CR616" s="178">
        <f t="shared" si="806"/>
        <v>44440</v>
      </c>
      <c r="CS616">
        <f t="shared" si="807"/>
        <v>6</v>
      </c>
      <c r="CT616">
        <f t="shared" si="808"/>
        <v>1</v>
      </c>
      <c r="CU616">
        <f t="shared" si="809"/>
        <v>16</v>
      </c>
    </row>
    <row r="617" spans="1:99" ht="18" customHeight="1" x14ac:dyDescent="0.65">
      <c r="A617" s="178">
        <v>44441</v>
      </c>
      <c r="B617" s="239">
        <v>28</v>
      </c>
      <c r="C617" s="153">
        <f t="shared" si="744"/>
        <v>8395</v>
      </c>
      <c r="D617" s="153">
        <f t="shared" si="759"/>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04"/>
        <v>429</v>
      </c>
      <c r="Z617" s="75">
        <f t="shared" si="760"/>
        <v>44441</v>
      </c>
      <c r="AA617" s="229">
        <f t="shared" si="761"/>
        <v>28182</v>
      </c>
      <c r="AB617" s="229">
        <f t="shared" si="762"/>
        <v>25551</v>
      </c>
      <c r="AC617" s="230">
        <f t="shared" si="763"/>
        <v>1049</v>
      </c>
      <c r="AD617" s="182">
        <f t="shared" si="782"/>
        <v>0</v>
      </c>
      <c r="AE617" s="242">
        <f t="shared" si="800"/>
        <v>10908</v>
      </c>
      <c r="AF617" s="154">
        <v>12113</v>
      </c>
      <c r="AG617" s="183">
        <f t="shared" si="778"/>
        <v>1</v>
      </c>
      <c r="AH617" s="154">
        <v>11799</v>
      </c>
      <c r="AI617" s="183">
        <f t="shared" si="773"/>
        <v>0</v>
      </c>
      <c r="AJ617" s="184">
        <v>212</v>
      </c>
      <c r="AK617" s="185">
        <f t="shared" si="774"/>
        <v>0</v>
      </c>
      <c r="AL617" s="154">
        <v>63</v>
      </c>
      <c r="AM617" s="183">
        <f t="shared" si="775"/>
        <v>0</v>
      </c>
      <c r="AN617" s="154">
        <v>60</v>
      </c>
      <c r="AO617" s="183">
        <f t="shared" si="776"/>
        <v>0</v>
      </c>
      <c r="AP617" s="186">
        <v>0</v>
      </c>
      <c r="AQ617" s="185">
        <f t="shared" si="777"/>
        <v>5</v>
      </c>
      <c r="AR617" s="154">
        <v>16006</v>
      </c>
      <c r="AS617" s="183">
        <f t="shared" si="801"/>
        <v>0</v>
      </c>
      <c r="AT617" s="154">
        <v>13692</v>
      </c>
      <c r="AU617" s="183">
        <f t="shared" si="802"/>
        <v>1</v>
      </c>
      <c r="AV617" s="187">
        <v>837</v>
      </c>
      <c r="AW617" s="237">
        <f t="shared" si="715"/>
        <v>456</v>
      </c>
      <c r="AX617" s="236">
        <f t="shared" si="737"/>
        <v>44441</v>
      </c>
      <c r="AY617" s="6">
        <v>0</v>
      </c>
      <c r="AZ617" s="237">
        <f t="shared" si="702"/>
        <v>419</v>
      </c>
      <c r="BA617" s="237">
        <f t="shared" si="738"/>
        <v>361</v>
      </c>
      <c r="BB617" s="129">
        <v>0</v>
      </c>
      <c r="BC617" s="27">
        <f t="shared" si="703"/>
        <v>964</v>
      </c>
      <c r="BD617" s="237">
        <f t="shared" si="739"/>
        <v>396</v>
      </c>
      <c r="BE617" s="228">
        <f t="shared" si="765"/>
        <v>44441</v>
      </c>
      <c r="BF617" s="131">
        <f t="shared" si="772"/>
        <v>28</v>
      </c>
      <c r="BG617" s="131">
        <f t="shared" si="723"/>
        <v>8395</v>
      </c>
      <c r="BH617" s="228">
        <f t="shared" si="724"/>
        <v>44441</v>
      </c>
      <c r="BI617" s="131">
        <f t="shared" si="725"/>
        <v>8395</v>
      </c>
      <c r="BJ617" s="1">
        <f t="shared" si="726"/>
        <v>44441</v>
      </c>
      <c r="BK617">
        <f t="shared" si="805"/>
        <v>0</v>
      </c>
      <c r="BL617">
        <f t="shared" si="727"/>
        <v>22</v>
      </c>
      <c r="BM617">
        <f t="shared" si="803"/>
        <v>22</v>
      </c>
      <c r="BN617" s="1">
        <f t="shared" si="804"/>
        <v>44441</v>
      </c>
      <c r="BO617">
        <f t="shared" si="779"/>
        <v>10908</v>
      </c>
      <c r="BP617">
        <f t="shared" si="780"/>
        <v>6252</v>
      </c>
      <c r="BQ617" s="178">
        <f t="shared" si="783"/>
        <v>44441</v>
      </c>
      <c r="BR617">
        <f t="shared" si="784"/>
        <v>12113</v>
      </c>
      <c r="BS617">
        <f t="shared" si="785"/>
        <v>11799</v>
      </c>
      <c r="BT617">
        <f t="shared" si="786"/>
        <v>212</v>
      </c>
      <c r="BU617">
        <v>15</v>
      </c>
      <c r="BV617">
        <f t="shared" si="753"/>
        <v>0</v>
      </c>
      <c r="BW617">
        <f t="shared" si="781"/>
        <v>846</v>
      </c>
      <c r="BX617" s="178">
        <f t="shared" si="787"/>
        <v>44441</v>
      </c>
      <c r="BY617">
        <f t="shared" si="788"/>
        <v>63</v>
      </c>
      <c r="BZ617">
        <f t="shared" si="789"/>
        <v>60</v>
      </c>
      <c r="CA617">
        <f t="shared" si="790"/>
        <v>0</v>
      </c>
      <c r="CB617" s="178">
        <f t="shared" si="791"/>
        <v>44441</v>
      </c>
      <c r="CC617">
        <f t="shared" si="792"/>
        <v>16006</v>
      </c>
      <c r="CD617">
        <f t="shared" si="793"/>
        <v>13692</v>
      </c>
      <c r="CE617">
        <f t="shared" si="794"/>
        <v>837</v>
      </c>
      <c r="CI617" s="178">
        <f t="shared" si="795"/>
        <v>44441</v>
      </c>
      <c r="CJ617">
        <f t="shared" si="796"/>
        <v>0</v>
      </c>
      <c r="CK617">
        <f t="shared" si="797"/>
        <v>1</v>
      </c>
      <c r="CL617" s="178">
        <f t="shared" si="798"/>
        <v>44441</v>
      </c>
      <c r="CM617">
        <f t="shared" si="799"/>
        <v>0</v>
      </c>
      <c r="CN617" s="1">
        <f t="shared" si="755"/>
        <v>44441</v>
      </c>
      <c r="CO617" s="281">
        <f t="shared" si="756"/>
        <v>0</v>
      </c>
      <c r="CP617" s="1">
        <f t="shared" si="757"/>
        <v>44441</v>
      </c>
      <c r="CQ617" s="282">
        <f t="shared" si="758"/>
        <v>0</v>
      </c>
      <c r="CR617" s="178">
        <f t="shared" si="806"/>
        <v>44441</v>
      </c>
      <c r="CS617">
        <f t="shared" si="807"/>
        <v>5</v>
      </c>
      <c r="CT617">
        <f t="shared" si="808"/>
        <v>1</v>
      </c>
      <c r="CU617">
        <f t="shared" si="809"/>
        <v>0</v>
      </c>
    </row>
    <row r="618" spans="1:99" ht="18" customHeight="1" x14ac:dyDescent="0.65">
      <c r="A618" s="178">
        <v>44442</v>
      </c>
      <c r="B618" s="239">
        <v>27</v>
      </c>
      <c r="C618" s="153">
        <f t="shared" si="744"/>
        <v>8422</v>
      </c>
      <c r="D618" s="153">
        <f t="shared" si="759"/>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04"/>
        <v>430</v>
      </c>
      <c r="Z618" s="75">
        <f t="shared" si="760"/>
        <v>44442</v>
      </c>
      <c r="AA618" s="229">
        <f t="shared" si="761"/>
        <v>28187</v>
      </c>
      <c r="AB618" s="229">
        <f t="shared" si="762"/>
        <v>25586</v>
      </c>
      <c r="AC618" s="230">
        <f t="shared" si="763"/>
        <v>1049</v>
      </c>
      <c r="AD618" s="182">
        <f t="shared" si="782"/>
        <v>-1</v>
      </c>
      <c r="AE618" s="242">
        <f t="shared" si="800"/>
        <v>10907</v>
      </c>
      <c r="AF618" s="154">
        <v>12112</v>
      </c>
      <c r="AG618" s="183">
        <f t="shared" si="778"/>
        <v>-1</v>
      </c>
      <c r="AH618" s="154">
        <v>11798</v>
      </c>
      <c r="AI618" s="183">
        <f t="shared" si="773"/>
        <v>0</v>
      </c>
      <c r="AJ618" s="184">
        <v>212</v>
      </c>
      <c r="AK618" s="185">
        <f t="shared" si="774"/>
        <v>0</v>
      </c>
      <c r="AL618" s="154">
        <v>63</v>
      </c>
      <c r="AM618" s="183">
        <f t="shared" si="775"/>
        <v>0</v>
      </c>
      <c r="AN618" s="154">
        <v>60</v>
      </c>
      <c r="AO618" s="183">
        <f t="shared" si="776"/>
        <v>0</v>
      </c>
      <c r="AP618" s="186">
        <v>0</v>
      </c>
      <c r="AQ618" s="185">
        <f t="shared" si="777"/>
        <v>6</v>
      </c>
      <c r="AR618" s="154">
        <v>16012</v>
      </c>
      <c r="AS618" s="183">
        <f t="shared" si="801"/>
        <v>36</v>
      </c>
      <c r="AT618" s="154">
        <v>13728</v>
      </c>
      <c r="AU618" s="183">
        <f t="shared" si="802"/>
        <v>0</v>
      </c>
      <c r="AV618" s="187">
        <v>837</v>
      </c>
      <c r="AW618" s="237">
        <f t="shared" si="715"/>
        <v>457</v>
      </c>
      <c r="AX618" s="236">
        <f t="shared" si="737"/>
        <v>44442</v>
      </c>
      <c r="AY618" s="6">
        <v>0</v>
      </c>
      <c r="AZ618" s="237">
        <f t="shared" ref="AZ618:AZ681" si="810">+AZ617+AY618</f>
        <v>419</v>
      </c>
      <c r="BA618" s="237">
        <f t="shared" si="738"/>
        <v>362</v>
      </c>
      <c r="BB618" s="129">
        <v>0</v>
      </c>
      <c r="BC618" s="27">
        <f t="shared" si="703"/>
        <v>964</v>
      </c>
      <c r="BD618" s="237">
        <f t="shared" si="739"/>
        <v>397</v>
      </c>
      <c r="BE618" s="228">
        <f t="shared" si="765"/>
        <v>44442</v>
      </c>
      <c r="BF618" s="131">
        <f t="shared" si="772"/>
        <v>27</v>
      </c>
      <c r="BG618" s="131">
        <f t="shared" si="723"/>
        <v>8422</v>
      </c>
      <c r="BH618" s="228">
        <f t="shared" si="724"/>
        <v>44442</v>
      </c>
      <c r="BI618" s="131">
        <f t="shared" si="725"/>
        <v>8422</v>
      </c>
      <c r="BJ618" s="1">
        <f t="shared" si="726"/>
        <v>44442</v>
      </c>
      <c r="BK618">
        <f t="shared" si="805"/>
        <v>0</v>
      </c>
      <c r="BL618">
        <f t="shared" si="727"/>
        <v>22</v>
      </c>
      <c r="BM618">
        <f t="shared" si="803"/>
        <v>22</v>
      </c>
      <c r="BN618" s="1">
        <f t="shared" si="804"/>
        <v>44442</v>
      </c>
      <c r="BO618">
        <f t="shared" si="779"/>
        <v>10897</v>
      </c>
      <c r="BP618">
        <f t="shared" si="780"/>
        <v>6257</v>
      </c>
      <c r="BQ618" s="178">
        <f t="shared" si="783"/>
        <v>44442</v>
      </c>
      <c r="BR618">
        <f t="shared" si="784"/>
        <v>12112</v>
      </c>
      <c r="BS618">
        <f t="shared" si="785"/>
        <v>11798</v>
      </c>
      <c r="BT618">
        <f t="shared" si="786"/>
        <v>212</v>
      </c>
      <c r="BU618">
        <v>15</v>
      </c>
      <c r="BV618">
        <f t="shared" si="753"/>
        <v>-1</v>
      </c>
      <c r="BW618">
        <f t="shared" si="781"/>
        <v>836</v>
      </c>
      <c r="BX618" s="178">
        <f t="shared" si="787"/>
        <v>44442</v>
      </c>
      <c r="BY618">
        <f t="shared" si="788"/>
        <v>63</v>
      </c>
      <c r="BZ618">
        <f t="shared" si="789"/>
        <v>60</v>
      </c>
      <c r="CA618">
        <f t="shared" si="790"/>
        <v>0</v>
      </c>
      <c r="CB618" s="178">
        <f t="shared" si="791"/>
        <v>44442</v>
      </c>
      <c r="CC618">
        <f t="shared" si="792"/>
        <v>16012</v>
      </c>
      <c r="CD618">
        <f t="shared" si="793"/>
        <v>13728</v>
      </c>
      <c r="CE618">
        <f t="shared" si="794"/>
        <v>837</v>
      </c>
      <c r="CI618" s="178">
        <f t="shared" si="795"/>
        <v>44442</v>
      </c>
      <c r="CJ618">
        <f t="shared" si="796"/>
        <v>-1</v>
      </c>
      <c r="CK618">
        <f t="shared" si="797"/>
        <v>-1</v>
      </c>
      <c r="CL618" s="178">
        <f t="shared" si="798"/>
        <v>44442</v>
      </c>
      <c r="CM618">
        <f t="shared" si="799"/>
        <v>0</v>
      </c>
      <c r="CN618" s="1">
        <f t="shared" si="755"/>
        <v>44442</v>
      </c>
      <c r="CO618" s="281">
        <f t="shared" si="756"/>
        <v>-1</v>
      </c>
      <c r="CP618" s="1">
        <f t="shared" si="757"/>
        <v>44442</v>
      </c>
      <c r="CQ618" s="282">
        <f t="shared" si="758"/>
        <v>0</v>
      </c>
      <c r="CR618" s="178">
        <f t="shared" si="806"/>
        <v>44442</v>
      </c>
      <c r="CS618">
        <f t="shared" si="807"/>
        <v>6</v>
      </c>
      <c r="CT618">
        <f t="shared" si="808"/>
        <v>0</v>
      </c>
      <c r="CU618">
        <f t="shared" si="809"/>
        <v>36</v>
      </c>
    </row>
    <row r="619" spans="1:99" ht="18" customHeight="1" x14ac:dyDescent="0.65">
      <c r="A619" s="178">
        <v>44443</v>
      </c>
      <c r="B619" s="239">
        <v>28</v>
      </c>
      <c r="C619" s="153">
        <f t="shared" si="744"/>
        <v>8450</v>
      </c>
      <c r="D619" s="153">
        <f t="shared" si="759"/>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04"/>
        <v>431</v>
      </c>
      <c r="Z619" s="75">
        <f t="shared" si="760"/>
        <v>44443</v>
      </c>
      <c r="AA619" s="229">
        <f t="shared" si="761"/>
        <v>28189</v>
      </c>
      <c r="AB619" s="229">
        <f t="shared" si="762"/>
        <v>25607</v>
      </c>
      <c r="AC619" s="230">
        <f t="shared" si="763"/>
        <v>1049</v>
      </c>
      <c r="AD619" s="182">
        <f t="shared" si="782"/>
        <v>1</v>
      </c>
      <c r="AE619" s="242">
        <f t="shared" si="800"/>
        <v>10908</v>
      </c>
      <c r="AF619" s="154">
        <v>12113</v>
      </c>
      <c r="AG619" s="183">
        <f t="shared" si="778"/>
        <v>4</v>
      </c>
      <c r="AH619" s="154">
        <v>11802</v>
      </c>
      <c r="AI619" s="183">
        <f t="shared" si="773"/>
        <v>0</v>
      </c>
      <c r="AJ619" s="184">
        <v>212</v>
      </c>
      <c r="AK619" s="185">
        <f t="shared" si="774"/>
        <v>0</v>
      </c>
      <c r="AL619" s="154">
        <v>63</v>
      </c>
      <c r="AM619" s="183">
        <f t="shared" si="775"/>
        <v>0</v>
      </c>
      <c r="AN619" s="154">
        <v>60</v>
      </c>
      <c r="AO619" s="183">
        <f t="shared" si="776"/>
        <v>0</v>
      </c>
      <c r="AP619" s="186">
        <v>0</v>
      </c>
      <c r="AQ619" s="185">
        <f t="shared" si="777"/>
        <v>1</v>
      </c>
      <c r="AR619" s="154">
        <v>16013</v>
      </c>
      <c r="AS619" s="183">
        <f t="shared" si="801"/>
        <v>17</v>
      </c>
      <c r="AT619" s="154">
        <v>13745</v>
      </c>
      <c r="AU619" s="183">
        <f t="shared" si="802"/>
        <v>0</v>
      </c>
      <c r="AV619" s="187">
        <v>837</v>
      </c>
      <c r="AW619" s="237">
        <f t="shared" si="715"/>
        <v>458</v>
      </c>
      <c r="AX619" s="236">
        <f t="shared" si="737"/>
        <v>44443</v>
      </c>
      <c r="AY619" s="6">
        <v>0</v>
      </c>
      <c r="AZ619" s="237">
        <f t="shared" si="810"/>
        <v>419</v>
      </c>
      <c r="BA619" s="237">
        <f t="shared" si="738"/>
        <v>360</v>
      </c>
      <c r="BB619" s="129">
        <v>0</v>
      </c>
      <c r="BC619" s="27">
        <f t="shared" si="703"/>
        <v>964</v>
      </c>
      <c r="BD619" s="237">
        <f t="shared" si="739"/>
        <v>395</v>
      </c>
      <c r="BE619" s="228">
        <f t="shared" si="765"/>
        <v>44443</v>
      </c>
      <c r="BF619" s="131">
        <f t="shared" si="772"/>
        <v>28</v>
      </c>
      <c r="BG619" s="131">
        <f t="shared" si="723"/>
        <v>8450</v>
      </c>
      <c r="BH619" s="228">
        <f t="shared" si="724"/>
        <v>44443</v>
      </c>
      <c r="BI619" s="131">
        <f t="shared" si="725"/>
        <v>8450</v>
      </c>
      <c r="BJ619" s="1">
        <f t="shared" si="726"/>
        <v>44443</v>
      </c>
      <c r="BK619">
        <f t="shared" si="805"/>
        <v>1</v>
      </c>
      <c r="BL619">
        <f t="shared" si="727"/>
        <v>22</v>
      </c>
      <c r="BM619">
        <f t="shared" si="803"/>
        <v>23</v>
      </c>
      <c r="BN619" s="1">
        <f t="shared" si="804"/>
        <v>44443</v>
      </c>
      <c r="BO619">
        <f t="shared" si="779"/>
        <v>10820</v>
      </c>
      <c r="BP619">
        <f t="shared" si="780"/>
        <v>6197</v>
      </c>
      <c r="BQ619" s="178">
        <f t="shared" si="783"/>
        <v>44443</v>
      </c>
      <c r="BR619">
        <f t="shared" si="784"/>
        <v>12113</v>
      </c>
      <c r="BS619">
        <f t="shared" si="785"/>
        <v>11802</v>
      </c>
      <c r="BT619">
        <f t="shared" si="786"/>
        <v>212</v>
      </c>
      <c r="BU619">
        <v>15</v>
      </c>
      <c r="BV619">
        <f t="shared" si="753"/>
        <v>1</v>
      </c>
      <c r="BW619">
        <f t="shared" si="781"/>
        <v>851</v>
      </c>
      <c r="BX619" s="178">
        <f t="shared" si="787"/>
        <v>44443</v>
      </c>
      <c r="BY619">
        <f t="shared" si="788"/>
        <v>63</v>
      </c>
      <c r="BZ619">
        <f t="shared" si="789"/>
        <v>60</v>
      </c>
      <c r="CA619">
        <f t="shared" si="790"/>
        <v>0</v>
      </c>
      <c r="CB619" s="178">
        <f t="shared" si="791"/>
        <v>44443</v>
      </c>
      <c r="CC619">
        <f t="shared" si="792"/>
        <v>16013</v>
      </c>
      <c r="CD619">
        <f t="shared" si="793"/>
        <v>13745</v>
      </c>
      <c r="CE619">
        <f t="shared" si="794"/>
        <v>837</v>
      </c>
      <c r="CI619" s="178">
        <f t="shared" si="795"/>
        <v>44443</v>
      </c>
      <c r="CJ619">
        <f t="shared" si="796"/>
        <v>1</v>
      </c>
      <c r="CK619">
        <f t="shared" si="797"/>
        <v>4</v>
      </c>
      <c r="CL619" s="178">
        <f t="shared" si="798"/>
        <v>44443</v>
      </c>
      <c r="CM619">
        <f t="shared" si="799"/>
        <v>0</v>
      </c>
      <c r="CN619" s="1">
        <f t="shared" si="755"/>
        <v>44443</v>
      </c>
      <c r="CO619" s="281">
        <f t="shared" si="756"/>
        <v>1</v>
      </c>
      <c r="CP619" s="1">
        <f t="shared" si="757"/>
        <v>44443</v>
      </c>
      <c r="CQ619" s="282">
        <f t="shared" si="758"/>
        <v>0</v>
      </c>
      <c r="CR619" s="178">
        <f t="shared" si="806"/>
        <v>44443</v>
      </c>
      <c r="CS619">
        <f t="shared" si="807"/>
        <v>1</v>
      </c>
      <c r="CT619">
        <f t="shared" si="808"/>
        <v>0</v>
      </c>
      <c r="CU619">
        <f t="shared" si="809"/>
        <v>17</v>
      </c>
    </row>
    <row r="620" spans="1:99" ht="18" customHeight="1" x14ac:dyDescent="0.65">
      <c r="A620" s="178">
        <v>44444</v>
      </c>
      <c r="B620" s="239">
        <v>18</v>
      </c>
      <c r="C620" s="153">
        <f t="shared" si="744"/>
        <v>8468</v>
      </c>
      <c r="D620" s="153">
        <f t="shared" si="759"/>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04"/>
        <v>432</v>
      </c>
      <c r="Z620" s="75">
        <f t="shared" si="760"/>
        <v>44444</v>
      </c>
      <c r="AA620" s="229">
        <f t="shared" si="761"/>
        <v>28203</v>
      </c>
      <c r="AB620" s="229">
        <f t="shared" si="762"/>
        <v>25626</v>
      </c>
      <c r="AC620" s="230">
        <f t="shared" si="763"/>
        <v>1049</v>
      </c>
      <c r="AD620" s="182">
        <f t="shared" si="782"/>
        <v>8</v>
      </c>
      <c r="AE620" s="242">
        <f t="shared" si="800"/>
        <v>10916</v>
      </c>
      <c r="AF620" s="154">
        <v>12121</v>
      </c>
      <c r="AG620" s="183">
        <f t="shared" si="778"/>
        <v>12</v>
      </c>
      <c r="AH620" s="154">
        <v>11814</v>
      </c>
      <c r="AI620" s="183">
        <f t="shared" si="773"/>
        <v>0</v>
      </c>
      <c r="AJ620" s="184">
        <v>212</v>
      </c>
      <c r="AK620" s="185">
        <f t="shared" si="774"/>
        <v>0</v>
      </c>
      <c r="AL620" s="154">
        <v>63</v>
      </c>
      <c r="AM620" s="183">
        <f t="shared" si="775"/>
        <v>1</v>
      </c>
      <c r="AN620" s="154">
        <v>61</v>
      </c>
      <c r="AO620" s="183">
        <f t="shared" si="776"/>
        <v>0</v>
      </c>
      <c r="AP620" s="186">
        <v>0</v>
      </c>
      <c r="AQ620" s="185">
        <f t="shared" si="777"/>
        <v>6</v>
      </c>
      <c r="AR620" s="154">
        <v>16019</v>
      </c>
      <c r="AS620" s="183">
        <f t="shared" si="801"/>
        <v>6</v>
      </c>
      <c r="AT620" s="154">
        <v>13751</v>
      </c>
      <c r="AU620" s="183">
        <f t="shared" si="802"/>
        <v>0</v>
      </c>
      <c r="AV620" s="187">
        <v>837</v>
      </c>
      <c r="AW620" s="237">
        <f t="shared" si="715"/>
        <v>459</v>
      </c>
      <c r="AX620" s="236">
        <f t="shared" si="737"/>
        <v>44444</v>
      </c>
      <c r="AY620" s="6">
        <v>0</v>
      </c>
      <c r="AZ620" s="237">
        <f t="shared" si="810"/>
        <v>419</v>
      </c>
      <c r="BA620" s="237">
        <f t="shared" si="738"/>
        <v>361</v>
      </c>
      <c r="BB620" s="129">
        <v>0</v>
      </c>
      <c r="BC620" s="27">
        <f t="shared" si="703"/>
        <v>964</v>
      </c>
      <c r="BD620" s="237">
        <f t="shared" si="739"/>
        <v>396</v>
      </c>
      <c r="BE620" s="228">
        <f t="shared" si="765"/>
        <v>44444</v>
      </c>
      <c r="BF620" s="131">
        <f t="shared" si="772"/>
        <v>18</v>
      </c>
      <c r="BG620" s="131">
        <f t="shared" si="723"/>
        <v>8468</v>
      </c>
      <c r="BH620" s="228">
        <f t="shared" si="724"/>
        <v>44444</v>
      </c>
      <c r="BI620" s="131">
        <f t="shared" si="725"/>
        <v>8468</v>
      </c>
      <c r="BJ620" s="1">
        <f t="shared" si="726"/>
        <v>44444</v>
      </c>
      <c r="BK620">
        <f t="shared" si="805"/>
        <v>1</v>
      </c>
      <c r="BL620">
        <f t="shared" si="727"/>
        <v>17</v>
      </c>
      <c r="BM620">
        <f t="shared" si="803"/>
        <v>18</v>
      </c>
      <c r="BN620" s="1">
        <f t="shared" si="804"/>
        <v>44444</v>
      </c>
      <c r="BO620">
        <f t="shared" si="779"/>
        <v>10885</v>
      </c>
      <c r="BP620">
        <f t="shared" si="780"/>
        <v>6244</v>
      </c>
      <c r="BQ620" s="178">
        <f t="shared" si="783"/>
        <v>44444</v>
      </c>
      <c r="BR620">
        <f t="shared" si="784"/>
        <v>12121</v>
      </c>
      <c r="BS620">
        <f t="shared" si="785"/>
        <v>11814</v>
      </c>
      <c r="BT620">
        <f t="shared" si="786"/>
        <v>212</v>
      </c>
      <c r="BU620">
        <v>15</v>
      </c>
      <c r="BV620">
        <f t="shared" si="753"/>
        <v>8</v>
      </c>
      <c r="BW620">
        <f t="shared" si="781"/>
        <v>840</v>
      </c>
      <c r="BX620" s="178">
        <f t="shared" si="787"/>
        <v>44444</v>
      </c>
      <c r="BY620">
        <f t="shared" si="788"/>
        <v>63</v>
      </c>
      <c r="BZ620">
        <f t="shared" si="789"/>
        <v>61</v>
      </c>
      <c r="CA620">
        <f t="shared" si="790"/>
        <v>0</v>
      </c>
      <c r="CB620" s="178">
        <f t="shared" si="791"/>
        <v>44444</v>
      </c>
      <c r="CC620">
        <f t="shared" si="792"/>
        <v>16019</v>
      </c>
      <c r="CD620">
        <f t="shared" si="793"/>
        <v>13751</v>
      </c>
      <c r="CE620">
        <f t="shared" si="794"/>
        <v>837</v>
      </c>
      <c r="CI620" s="178">
        <f t="shared" si="795"/>
        <v>44444</v>
      </c>
      <c r="CJ620">
        <f t="shared" si="796"/>
        <v>8</v>
      </c>
      <c r="CK620">
        <f t="shared" si="797"/>
        <v>12</v>
      </c>
      <c r="CL620" s="178">
        <f t="shared" si="798"/>
        <v>44444</v>
      </c>
      <c r="CM620">
        <f t="shared" si="799"/>
        <v>0</v>
      </c>
      <c r="CN620" s="1">
        <f t="shared" si="755"/>
        <v>44444</v>
      </c>
      <c r="CO620" s="281">
        <f t="shared" si="756"/>
        <v>8</v>
      </c>
      <c r="CP620" s="1">
        <f t="shared" si="757"/>
        <v>44444</v>
      </c>
      <c r="CQ620" s="282">
        <f t="shared" si="758"/>
        <v>0</v>
      </c>
      <c r="CR620" s="178">
        <f t="shared" si="806"/>
        <v>44444</v>
      </c>
      <c r="CS620">
        <f t="shared" si="807"/>
        <v>6</v>
      </c>
      <c r="CT620">
        <f t="shared" si="808"/>
        <v>0</v>
      </c>
      <c r="CU620">
        <f t="shared" si="809"/>
        <v>6</v>
      </c>
    </row>
    <row r="621" spans="1:99" ht="18" customHeight="1" x14ac:dyDescent="0.65">
      <c r="A621" s="178">
        <v>44445</v>
      </c>
      <c r="B621" s="239">
        <v>36</v>
      </c>
      <c r="C621" s="153">
        <f t="shared" si="744"/>
        <v>8504</v>
      </c>
      <c r="D621" s="153">
        <f t="shared" si="759"/>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04"/>
        <v>433</v>
      </c>
      <c r="Z621" s="75">
        <f t="shared" si="760"/>
        <v>44445</v>
      </c>
      <c r="AA621" s="229">
        <f t="shared" si="761"/>
        <v>28221</v>
      </c>
      <c r="AB621" s="229">
        <f t="shared" si="762"/>
        <v>25624</v>
      </c>
      <c r="AC621" s="230">
        <f t="shared" si="763"/>
        <v>1049</v>
      </c>
      <c r="AD621" s="182">
        <f t="shared" si="782"/>
        <v>2</v>
      </c>
      <c r="AE621" s="242">
        <f t="shared" si="800"/>
        <v>10918</v>
      </c>
      <c r="AF621" s="154">
        <v>12123</v>
      </c>
      <c r="AG621" s="183">
        <f t="shared" si="778"/>
        <v>7</v>
      </c>
      <c r="AH621" s="154">
        <v>11821</v>
      </c>
      <c r="AI621" s="183">
        <f t="shared" si="773"/>
        <v>0</v>
      </c>
      <c r="AJ621" s="184">
        <v>212</v>
      </c>
      <c r="AK621" s="185">
        <f t="shared" si="774"/>
        <v>0</v>
      </c>
      <c r="AL621" s="154">
        <v>63</v>
      </c>
      <c r="AM621" s="183">
        <f t="shared" si="775"/>
        <v>0</v>
      </c>
      <c r="AN621" s="154">
        <v>61</v>
      </c>
      <c r="AO621" s="183">
        <f t="shared" si="776"/>
        <v>0</v>
      </c>
      <c r="AP621" s="186">
        <v>0</v>
      </c>
      <c r="AQ621" s="185">
        <f t="shared" si="777"/>
        <v>16</v>
      </c>
      <c r="AR621" s="154">
        <v>16035</v>
      </c>
      <c r="AS621" s="183">
        <f t="shared" si="801"/>
        <v>-9</v>
      </c>
      <c r="AT621" s="154">
        <v>13742</v>
      </c>
      <c r="AU621" s="183">
        <f t="shared" si="802"/>
        <v>0</v>
      </c>
      <c r="AV621" s="187">
        <v>837</v>
      </c>
      <c r="AW621" s="237">
        <f t="shared" si="715"/>
        <v>460</v>
      </c>
      <c r="AX621" s="236">
        <f t="shared" si="737"/>
        <v>44445</v>
      </c>
      <c r="AY621" s="6">
        <v>0</v>
      </c>
      <c r="AZ621" s="237">
        <f t="shared" si="810"/>
        <v>419</v>
      </c>
      <c r="BA621" s="237">
        <f t="shared" si="738"/>
        <v>362</v>
      </c>
      <c r="BB621" s="129">
        <v>0</v>
      </c>
      <c r="BC621" s="27">
        <f t="shared" ref="BC621:BC677" si="811">+BC620+BB621</f>
        <v>964</v>
      </c>
      <c r="BD621" s="237">
        <f t="shared" si="739"/>
        <v>397</v>
      </c>
      <c r="BE621" s="228">
        <f t="shared" si="765"/>
        <v>44445</v>
      </c>
      <c r="BF621" s="131">
        <f t="shared" si="772"/>
        <v>36</v>
      </c>
      <c r="BG621" s="131">
        <f t="shared" si="723"/>
        <v>8504</v>
      </c>
      <c r="BH621" s="228">
        <f t="shared" si="724"/>
        <v>44445</v>
      </c>
      <c r="BI621" s="131">
        <f t="shared" si="725"/>
        <v>8504</v>
      </c>
      <c r="BJ621" s="1">
        <f t="shared" si="726"/>
        <v>44445</v>
      </c>
      <c r="BK621">
        <f t="shared" si="805"/>
        <v>0</v>
      </c>
      <c r="BL621">
        <f t="shared" si="727"/>
        <v>10</v>
      </c>
      <c r="BM621">
        <f t="shared" si="803"/>
        <v>10</v>
      </c>
      <c r="BN621" s="1">
        <f t="shared" si="804"/>
        <v>44445</v>
      </c>
      <c r="BO621">
        <f t="shared" si="779"/>
        <v>10918</v>
      </c>
      <c r="BP621">
        <f t="shared" si="780"/>
        <v>6262</v>
      </c>
      <c r="BQ621" s="178">
        <f t="shared" si="783"/>
        <v>44445</v>
      </c>
      <c r="BR621">
        <f t="shared" si="784"/>
        <v>12123</v>
      </c>
      <c r="BS621">
        <f t="shared" si="785"/>
        <v>11821</v>
      </c>
      <c r="BT621">
        <f t="shared" si="786"/>
        <v>212</v>
      </c>
      <c r="BU621">
        <v>15</v>
      </c>
      <c r="BV621">
        <f t="shared" si="753"/>
        <v>2</v>
      </c>
      <c r="BW621">
        <f t="shared" si="781"/>
        <v>848</v>
      </c>
      <c r="BX621" s="178">
        <f t="shared" si="787"/>
        <v>44445</v>
      </c>
      <c r="BY621">
        <f t="shared" si="788"/>
        <v>63</v>
      </c>
      <c r="BZ621">
        <f t="shared" si="789"/>
        <v>61</v>
      </c>
      <c r="CA621">
        <f t="shared" si="790"/>
        <v>0</v>
      </c>
      <c r="CB621" s="178">
        <f t="shared" si="791"/>
        <v>44445</v>
      </c>
      <c r="CC621">
        <f t="shared" si="792"/>
        <v>16035</v>
      </c>
      <c r="CD621">
        <f t="shared" si="793"/>
        <v>13742</v>
      </c>
      <c r="CE621">
        <f t="shared" si="794"/>
        <v>837</v>
      </c>
      <c r="CI621" s="178">
        <f t="shared" si="795"/>
        <v>44445</v>
      </c>
      <c r="CJ621">
        <f t="shared" si="796"/>
        <v>2</v>
      </c>
      <c r="CK621">
        <f t="shared" si="797"/>
        <v>7</v>
      </c>
      <c r="CL621" s="178">
        <f t="shared" si="798"/>
        <v>44445</v>
      </c>
      <c r="CM621">
        <f t="shared" si="799"/>
        <v>0</v>
      </c>
      <c r="CN621" s="1">
        <f t="shared" si="755"/>
        <v>44445</v>
      </c>
      <c r="CO621" s="281">
        <f t="shared" si="756"/>
        <v>2</v>
      </c>
      <c r="CP621" s="1">
        <f t="shared" si="757"/>
        <v>44445</v>
      </c>
      <c r="CQ621" s="282">
        <f t="shared" si="758"/>
        <v>0</v>
      </c>
      <c r="CR621" s="178">
        <f t="shared" si="806"/>
        <v>44445</v>
      </c>
      <c r="CS621">
        <f t="shared" si="807"/>
        <v>16</v>
      </c>
      <c r="CT621">
        <f t="shared" si="808"/>
        <v>0</v>
      </c>
      <c r="CU621">
        <f t="shared" si="809"/>
        <v>-9</v>
      </c>
    </row>
    <row r="622" spans="1:99" ht="18" customHeight="1" x14ac:dyDescent="0.65">
      <c r="A622" s="178">
        <v>44446</v>
      </c>
      <c r="B622" s="239">
        <v>19</v>
      </c>
      <c r="C622" s="153">
        <f t="shared" si="744"/>
        <v>8523</v>
      </c>
      <c r="D622" s="153">
        <f t="shared" si="759"/>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04"/>
        <v>434</v>
      </c>
      <c r="Z622" s="75">
        <f t="shared" si="760"/>
        <v>44446</v>
      </c>
      <c r="AA622" s="229">
        <f t="shared" si="761"/>
        <v>28239</v>
      </c>
      <c r="AB622" s="229">
        <f t="shared" si="762"/>
        <v>25628</v>
      </c>
      <c r="AC622" s="230">
        <f t="shared" si="763"/>
        <v>1049</v>
      </c>
      <c r="AD622" s="182">
        <f t="shared" si="782"/>
        <v>6</v>
      </c>
      <c r="AE622" s="242">
        <f t="shared" si="800"/>
        <v>10924</v>
      </c>
      <c r="AF622" s="154">
        <v>12129</v>
      </c>
      <c r="AG622" s="183">
        <f t="shared" si="778"/>
        <v>4</v>
      </c>
      <c r="AH622" s="154">
        <v>11825</v>
      </c>
      <c r="AI622" s="183">
        <f t="shared" si="773"/>
        <v>0</v>
      </c>
      <c r="AJ622" s="184">
        <v>212</v>
      </c>
      <c r="AK622" s="185">
        <f t="shared" si="774"/>
        <v>0</v>
      </c>
      <c r="AL622" s="154">
        <v>63</v>
      </c>
      <c r="AM622" s="183">
        <f t="shared" si="775"/>
        <v>0</v>
      </c>
      <c r="AN622" s="154">
        <v>61</v>
      </c>
      <c r="AO622" s="183">
        <f t="shared" si="776"/>
        <v>0</v>
      </c>
      <c r="AP622" s="186">
        <v>0</v>
      </c>
      <c r="AQ622" s="185">
        <f t="shared" si="777"/>
        <v>12</v>
      </c>
      <c r="AR622" s="154">
        <v>16047</v>
      </c>
      <c r="AS622" s="183">
        <f t="shared" si="801"/>
        <v>0</v>
      </c>
      <c r="AT622" s="154">
        <v>13742</v>
      </c>
      <c r="AU622" s="183">
        <f t="shared" si="802"/>
        <v>0</v>
      </c>
      <c r="AV622" s="187">
        <v>837</v>
      </c>
      <c r="AW622" s="237">
        <f t="shared" si="715"/>
        <v>461</v>
      </c>
      <c r="AX622" s="236">
        <f t="shared" si="737"/>
        <v>44446</v>
      </c>
      <c r="AY622" s="6">
        <v>0</v>
      </c>
      <c r="AZ622" s="237">
        <f t="shared" si="810"/>
        <v>419</v>
      </c>
      <c r="BA622" s="237">
        <f t="shared" si="738"/>
        <v>363</v>
      </c>
      <c r="BB622" s="129">
        <v>0</v>
      </c>
      <c r="BC622" s="27">
        <f t="shared" si="811"/>
        <v>964</v>
      </c>
      <c r="BD622" s="237">
        <f t="shared" si="739"/>
        <v>398</v>
      </c>
      <c r="BE622" s="228">
        <f t="shared" si="765"/>
        <v>44446</v>
      </c>
      <c r="BF622" s="131">
        <f t="shared" si="772"/>
        <v>19</v>
      </c>
      <c r="BG622" s="131">
        <f t="shared" si="723"/>
        <v>8523</v>
      </c>
      <c r="BH622" s="228">
        <f t="shared" si="724"/>
        <v>44446</v>
      </c>
      <c r="BI622" s="131">
        <f t="shared" si="725"/>
        <v>8523</v>
      </c>
      <c r="BJ622" s="1">
        <f t="shared" si="726"/>
        <v>44446</v>
      </c>
      <c r="BK622">
        <f t="shared" si="805"/>
        <v>0</v>
      </c>
      <c r="BL622">
        <f t="shared" si="727"/>
        <v>11</v>
      </c>
      <c r="BM622">
        <f t="shared" si="803"/>
        <v>11</v>
      </c>
      <c r="BN622" s="1">
        <f t="shared" si="804"/>
        <v>44446</v>
      </c>
      <c r="BO622">
        <f t="shared" si="779"/>
        <v>10908</v>
      </c>
      <c r="BP622">
        <f t="shared" si="780"/>
        <v>6268</v>
      </c>
      <c r="BQ622" s="178">
        <f t="shared" si="783"/>
        <v>44446</v>
      </c>
      <c r="BR622">
        <f t="shared" si="784"/>
        <v>12129</v>
      </c>
      <c r="BS622">
        <f t="shared" si="785"/>
        <v>11825</v>
      </c>
      <c r="BT622">
        <f t="shared" si="786"/>
        <v>212</v>
      </c>
      <c r="BU622">
        <v>15</v>
      </c>
      <c r="BV622">
        <f t="shared" si="753"/>
        <v>6</v>
      </c>
      <c r="BW622">
        <f t="shared" si="781"/>
        <v>842</v>
      </c>
      <c r="BX622" s="178">
        <f t="shared" si="787"/>
        <v>44446</v>
      </c>
      <c r="BY622">
        <f t="shared" si="788"/>
        <v>63</v>
      </c>
      <c r="BZ622">
        <f t="shared" si="789"/>
        <v>61</v>
      </c>
      <c r="CA622">
        <f t="shared" si="790"/>
        <v>0</v>
      </c>
      <c r="CB622" s="178">
        <f t="shared" si="791"/>
        <v>44446</v>
      </c>
      <c r="CC622">
        <f t="shared" si="792"/>
        <v>16047</v>
      </c>
      <c r="CD622">
        <f t="shared" si="793"/>
        <v>13742</v>
      </c>
      <c r="CE622">
        <f t="shared" si="794"/>
        <v>837</v>
      </c>
      <c r="CI622" s="178">
        <f t="shared" si="795"/>
        <v>44446</v>
      </c>
      <c r="CJ622">
        <f t="shared" si="796"/>
        <v>6</v>
      </c>
      <c r="CK622">
        <f t="shared" si="797"/>
        <v>4</v>
      </c>
      <c r="CL622" s="178">
        <f t="shared" si="798"/>
        <v>44446</v>
      </c>
      <c r="CM622">
        <f t="shared" si="799"/>
        <v>0</v>
      </c>
      <c r="CN622" s="1">
        <f t="shared" si="755"/>
        <v>44446</v>
      </c>
      <c r="CO622" s="281">
        <f t="shared" si="756"/>
        <v>6</v>
      </c>
      <c r="CP622" s="1">
        <f t="shared" si="757"/>
        <v>44446</v>
      </c>
      <c r="CQ622" s="282">
        <f t="shared" si="758"/>
        <v>0</v>
      </c>
      <c r="CR622" s="178">
        <f t="shared" si="806"/>
        <v>44446</v>
      </c>
      <c r="CS622">
        <f t="shared" si="807"/>
        <v>12</v>
      </c>
      <c r="CT622">
        <f t="shared" si="808"/>
        <v>0</v>
      </c>
      <c r="CU622">
        <f t="shared" si="809"/>
        <v>0</v>
      </c>
    </row>
    <row r="623" spans="1:99" ht="18" customHeight="1" x14ac:dyDescent="0.65">
      <c r="A623" s="178">
        <v>44447</v>
      </c>
      <c r="B623" s="239">
        <v>28</v>
      </c>
      <c r="C623" s="153">
        <f t="shared" si="744"/>
        <v>8551</v>
      </c>
      <c r="D623" s="153">
        <f t="shared" si="759"/>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04"/>
        <v>435</v>
      </c>
      <c r="Z623" s="75">
        <f t="shared" si="760"/>
        <v>44447</v>
      </c>
      <c r="AA623" s="229">
        <f t="shared" si="761"/>
        <v>28250</v>
      </c>
      <c r="AB623" s="229">
        <f t="shared" si="762"/>
        <v>25634</v>
      </c>
      <c r="AC623" s="230">
        <f t="shared" si="763"/>
        <v>1049</v>
      </c>
      <c r="AD623" s="182">
        <f t="shared" si="782"/>
        <v>2</v>
      </c>
      <c r="AE623" s="242">
        <f t="shared" si="800"/>
        <v>10926</v>
      </c>
      <c r="AF623" s="154">
        <v>12131</v>
      </c>
      <c r="AG623" s="183">
        <f t="shared" si="778"/>
        <v>6</v>
      </c>
      <c r="AH623" s="154">
        <v>11831</v>
      </c>
      <c r="AI623" s="183">
        <f t="shared" si="773"/>
        <v>0</v>
      </c>
      <c r="AJ623" s="184">
        <v>212</v>
      </c>
      <c r="AK623" s="185">
        <f t="shared" si="774"/>
        <v>0</v>
      </c>
      <c r="AL623" s="154">
        <v>63</v>
      </c>
      <c r="AM623" s="183">
        <f t="shared" si="775"/>
        <v>0</v>
      </c>
      <c r="AN623" s="154">
        <v>61</v>
      </c>
      <c r="AO623" s="183">
        <f t="shared" si="776"/>
        <v>0</v>
      </c>
      <c r="AP623" s="186">
        <v>0</v>
      </c>
      <c r="AQ623" s="185">
        <f t="shared" si="777"/>
        <v>9</v>
      </c>
      <c r="AR623" s="154">
        <v>16056</v>
      </c>
      <c r="AS623" s="183">
        <f t="shared" si="801"/>
        <v>0</v>
      </c>
      <c r="AT623" s="154">
        <v>13742</v>
      </c>
      <c r="AU623" s="183">
        <f t="shared" si="802"/>
        <v>0</v>
      </c>
      <c r="AV623" s="187">
        <v>837</v>
      </c>
      <c r="AW623" s="237">
        <f t="shared" si="715"/>
        <v>462</v>
      </c>
      <c r="AX623" s="236">
        <f t="shared" si="737"/>
        <v>44447</v>
      </c>
      <c r="AY623" s="6">
        <v>0</v>
      </c>
      <c r="AZ623" s="237">
        <f t="shared" si="810"/>
        <v>419</v>
      </c>
      <c r="BA623" s="237">
        <f t="shared" si="738"/>
        <v>361</v>
      </c>
      <c r="BB623" s="129">
        <v>0</v>
      </c>
      <c r="BC623" s="27">
        <f t="shared" si="811"/>
        <v>964</v>
      </c>
      <c r="BD623" s="237">
        <f t="shared" si="739"/>
        <v>396</v>
      </c>
      <c r="BE623" s="228">
        <f t="shared" si="765"/>
        <v>44447</v>
      </c>
      <c r="BF623" s="131">
        <f t="shared" si="772"/>
        <v>28</v>
      </c>
      <c r="BG623" s="131">
        <f t="shared" si="723"/>
        <v>8551</v>
      </c>
      <c r="BH623" s="228">
        <f t="shared" si="724"/>
        <v>44447</v>
      </c>
      <c r="BI623" s="131">
        <f t="shared" si="725"/>
        <v>8551</v>
      </c>
      <c r="BJ623" s="1">
        <f t="shared" si="726"/>
        <v>44447</v>
      </c>
      <c r="BK623">
        <f t="shared" si="805"/>
        <v>0</v>
      </c>
      <c r="BL623">
        <f t="shared" si="727"/>
        <v>9</v>
      </c>
      <c r="BM623">
        <f t="shared" si="803"/>
        <v>9</v>
      </c>
      <c r="BN623" s="1">
        <f t="shared" si="804"/>
        <v>44447</v>
      </c>
      <c r="BO623">
        <f t="shared" si="779"/>
        <v>10829</v>
      </c>
      <c r="BP623">
        <f t="shared" si="780"/>
        <v>6206</v>
      </c>
      <c r="BQ623" s="178">
        <f t="shared" si="783"/>
        <v>44447</v>
      </c>
      <c r="BR623">
        <f t="shared" si="784"/>
        <v>12131</v>
      </c>
      <c r="BS623">
        <f t="shared" si="785"/>
        <v>11831</v>
      </c>
      <c r="BT623">
        <f t="shared" si="786"/>
        <v>212</v>
      </c>
      <c r="BU623">
        <v>15</v>
      </c>
      <c r="BV623">
        <f t="shared" si="753"/>
        <v>2</v>
      </c>
      <c r="BW623">
        <f t="shared" si="781"/>
        <v>853</v>
      </c>
      <c r="BX623" s="178">
        <f t="shared" si="787"/>
        <v>44447</v>
      </c>
      <c r="BY623">
        <f t="shared" si="788"/>
        <v>63</v>
      </c>
      <c r="BZ623">
        <f t="shared" si="789"/>
        <v>61</v>
      </c>
      <c r="CA623">
        <f t="shared" si="790"/>
        <v>0</v>
      </c>
      <c r="CB623" s="178">
        <f t="shared" si="791"/>
        <v>44447</v>
      </c>
      <c r="CC623">
        <f t="shared" si="792"/>
        <v>16056</v>
      </c>
      <c r="CD623">
        <f t="shared" si="793"/>
        <v>13742</v>
      </c>
      <c r="CE623">
        <f t="shared" si="794"/>
        <v>837</v>
      </c>
      <c r="CI623" s="178">
        <f t="shared" si="795"/>
        <v>44447</v>
      </c>
      <c r="CJ623">
        <f t="shared" si="796"/>
        <v>2</v>
      </c>
      <c r="CK623">
        <f t="shared" si="797"/>
        <v>6</v>
      </c>
      <c r="CL623" s="178">
        <f t="shared" si="798"/>
        <v>44447</v>
      </c>
      <c r="CM623">
        <f t="shared" si="799"/>
        <v>0</v>
      </c>
      <c r="CN623" s="1">
        <f t="shared" si="755"/>
        <v>44447</v>
      </c>
      <c r="CO623" s="281">
        <f t="shared" si="756"/>
        <v>2</v>
      </c>
      <c r="CP623" s="1">
        <f t="shared" si="757"/>
        <v>44447</v>
      </c>
      <c r="CQ623" s="282">
        <f t="shared" si="758"/>
        <v>0</v>
      </c>
      <c r="CR623" s="178">
        <f t="shared" si="806"/>
        <v>44447</v>
      </c>
      <c r="CS623">
        <f t="shared" si="807"/>
        <v>9</v>
      </c>
      <c r="CT623">
        <f t="shared" si="808"/>
        <v>0</v>
      </c>
      <c r="CU623">
        <f t="shared" si="809"/>
        <v>0</v>
      </c>
    </row>
    <row r="624" spans="1:99" ht="18" customHeight="1" x14ac:dyDescent="0.65">
      <c r="A624" s="178">
        <v>44448</v>
      </c>
      <c r="B624" s="239">
        <v>17</v>
      </c>
      <c r="C624" s="153">
        <f t="shared" si="744"/>
        <v>8568</v>
      </c>
      <c r="D624" s="153">
        <f t="shared" si="759"/>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04"/>
        <v>436</v>
      </c>
      <c r="Z624" s="75">
        <f t="shared" si="760"/>
        <v>44448</v>
      </c>
      <c r="AA624" s="229">
        <f t="shared" si="761"/>
        <v>28258</v>
      </c>
      <c r="AB624" s="229">
        <f t="shared" si="762"/>
        <v>25638</v>
      </c>
      <c r="AC624" s="230">
        <f t="shared" si="763"/>
        <v>1050</v>
      </c>
      <c r="AD624" s="182">
        <f t="shared" si="782"/>
        <v>2</v>
      </c>
      <c r="AE624" s="242">
        <f t="shared" si="800"/>
        <v>10928</v>
      </c>
      <c r="AF624" s="154">
        <v>12133</v>
      </c>
      <c r="AG624" s="183">
        <f t="shared" si="778"/>
        <v>3</v>
      </c>
      <c r="AH624" s="154">
        <v>11834</v>
      </c>
      <c r="AI624" s="183">
        <f t="shared" si="773"/>
        <v>0</v>
      </c>
      <c r="AJ624" s="184">
        <v>212</v>
      </c>
      <c r="AK624" s="185">
        <f t="shared" si="774"/>
        <v>0</v>
      </c>
      <c r="AL624" s="154">
        <v>63</v>
      </c>
      <c r="AM624" s="183">
        <f t="shared" si="775"/>
        <v>1</v>
      </c>
      <c r="AN624" s="154">
        <v>62</v>
      </c>
      <c r="AO624" s="183">
        <f t="shared" si="776"/>
        <v>0</v>
      </c>
      <c r="AP624" s="186">
        <v>0</v>
      </c>
      <c r="AQ624" s="185">
        <f t="shared" si="777"/>
        <v>6</v>
      </c>
      <c r="AR624" s="154">
        <v>16062</v>
      </c>
      <c r="AS624" s="183">
        <f t="shared" si="801"/>
        <v>0</v>
      </c>
      <c r="AT624" s="154">
        <v>13742</v>
      </c>
      <c r="AU624" s="183">
        <f t="shared" si="802"/>
        <v>1</v>
      </c>
      <c r="AV624" s="187">
        <v>838</v>
      </c>
      <c r="AW624" s="237">
        <f t="shared" si="715"/>
        <v>463</v>
      </c>
      <c r="AX624" s="236">
        <f t="shared" si="737"/>
        <v>44448</v>
      </c>
      <c r="AY624" s="6">
        <v>0</v>
      </c>
      <c r="AZ624" s="237">
        <f t="shared" si="810"/>
        <v>419</v>
      </c>
      <c r="BA624" s="237">
        <f t="shared" si="738"/>
        <v>362</v>
      </c>
      <c r="BB624" s="129">
        <v>0</v>
      </c>
      <c r="BC624" s="27">
        <f t="shared" si="811"/>
        <v>964</v>
      </c>
      <c r="BD624" s="237">
        <f t="shared" si="739"/>
        <v>397</v>
      </c>
      <c r="BE624" s="228">
        <f t="shared" si="765"/>
        <v>44448</v>
      </c>
      <c r="BF624" s="131">
        <f t="shared" si="772"/>
        <v>17</v>
      </c>
      <c r="BG624" s="131">
        <f t="shared" si="723"/>
        <v>8568</v>
      </c>
      <c r="BH624" s="228">
        <f t="shared" si="724"/>
        <v>44448</v>
      </c>
      <c r="BI624" s="131">
        <f t="shared" si="725"/>
        <v>8568</v>
      </c>
      <c r="BJ624" s="1">
        <f t="shared" si="726"/>
        <v>44448</v>
      </c>
      <c r="BK624">
        <f t="shared" si="805"/>
        <v>0</v>
      </c>
      <c r="BL624">
        <f t="shared" si="727"/>
        <v>21</v>
      </c>
      <c r="BM624">
        <f t="shared" si="803"/>
        <v>21</v>
      </c>
      <c r="BN624" s="1">
        <f t="shared" si="804"/>
        <v>44448</v>
      </c>
      <c r="BO624">
        <f t="shared" si="779"/>
        <v>10906</v>
      </c>
      <c r="BP624">
        <f t="shared" si="780"/>
        <v>6265</v>
      </c>
      <c r="BQ624" s="178">
        <f t="shared" si="783"/>
        <v>44448</v>
      </c>
      <c r="BR624">
        <f t="shared" si="784"/>
        <v>12133</v>
      </c>
      <c r="BS624">
        <f t="shared" si="785"/>
        <v>11834</v>
      </c>
      <c r="BT624">
        <f t="shared" si="786"/>
        <v>212</v>
      </c>
      <c r="BU624">
        <v>15</v>
      </c>
      <c r="BV624">
        <f t="shared" si="753"/>
        <v>2</v>
      </c>
      <c r="BW624">
        <f t="shared" si="781"/>
        <v>842</v>
      </c>
      <c r="BX624" s="178">
        <f t="shared" si="787"/>
        <v>44448</v>
      </c>
      <c r="BY624">
        <f t="shared" si="788"/>
        <v>63</v>
      </c>
      <c r="BZ624">
        <f t="shared" si="789"/>
        <v>62</v>
      </c>
      <c r="CA624">
        <f t="shared" si="790"/>
        <v>0</v>
      </c>
      <c r="CB624" s="178">
        <f t="shared" si="791"/>
        <v>44448</v>
      </c>
      <c r="CC624">
        <f t="shared" si="792"/>
        <v>16062</v>
      </c>
      <c r="CD624">
        <f t="shared" si="793"/>
        <v>13742</v>
      </c>
      <c r="CE624">
        <f t="shared" si="794"/>
        <v>838</v>
      </c>
      <c r="CI624" s="178">
        <f t="shared" si="795"/>
        <v>44448</v>
      </c>
      <c r="CJ624">
        <f t="shared" si="796"/>
        <v>2</v>
      </c>
      <c r="CK624">
        <f t="shared" si="797"/>
        <v>3</v>
      </c>
      <c r="CL624" s="178">
        <f t="shared" si="798"/>
        <v>44448</v>
      </c>
      <c r="CM624">
        <f t="shared" si="799"/>
        <v>0</v>
      </c>
      <c r="CN624" s="1">
        <f t="shared" si="755"/>
        <v>44448</v>
      </c>
      <c r="CO624" s="281">
        <f t="shared" si="756"/>
        <v>2</v>
      </c>
      <c r="CP624" s="1">
        <f t="shared" si="757"/>
        <v>44448</v>
      </c>
      <c r="CQ624" s="282">
        <f t="shared" si="758"/>
        <v>0</v>
      </c>
      <c r="CR624" s="178">
        <f t="shared" si="806"/>
        <v>44448</v>
      </c>
      <c r="CS624">
        <f t="shared" si="807"/>
        <v>6</v>
      </c>
      <c r="CT624">
        <f t="shared" si="808"/>
        <v>1</v>
      </c>
      <c r="CU624">
        <f t="shared" si="809"/>
        <v>0</v>
      </c>
    </row>
    <row r="625" spans="1:99" ht="18" customHeight="1" x14ac:dyDescent="0.65">
      <c r="A625" s="178">
        <v>44449</v>
      </c>
      <c r="B625" s="239">
        <v>24</v>
      </c>
      <c r="C625" s="153">
        <f t="shared" si="744"/>
        <v>8592</v>
      </c>
      <c r="D625" s="153">
        <f t="shared" si="759"/>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04"/>
        <v>437</v>
      </c>
      <c r="Z625" s="75">
        <f t="shared" si="760"/>
        <v>44449</v>
      </c>
      <c r="AA625" s="229">
        <f t="shared" si="761"/>
        <v>28270</v>
      </c>
      <c r="AB625" s="229">
        <f t="shared" si="762"/>
        <v>25642</v>
      </c>
      <c r="AC625" s="230">
        <f t="shared" si="763"/>
        <v>1051</v>
      </c>
      <c r="AD625" s="182">
        <f t="shared" si="782"/>
        <v>5</v>
      </c>
      <c r="AE625" s="242">
        <f t="shared" si="800"/>
        <v>10933</v>
      </c>
      <c r="AF625" s="154">
        <v>12138</v>
      </c>
      <c r="AG625" s="183">
        <f t="shared" si="778"/>
        <v>4</v>
      </c>
      <c r="AH625" s="154">
        <v>11838</v>
      </c>
      <c r="AI625" s="183">
        <f t="shared" si="773"/>
        <v>0</v>
      </c>
      <c r="AJ625" s="184">
        <v>212</v>
      </c>
      <c r="AK625" s="185">
        <f t="shared" si="774"/>
        <v>0</v>
      </c>
      <c r="AL625" s="154">
        <v>63</v>
      </c>
      <c r="AM625" s="183">
        <f t="shared" si="775"/>
        <v>0</v>
      </c>
      <c r="AN625" s="154">
        <v>62</v>
      </c>
      <c r="AO625" s="183">
        <f t="shared" si="776"/>
        <v>0</v>
      </c>
      <c r="AP625" s="186">
        <v>0</v>
      </c>
      <c r="AQ625" s="185">
        <f t="shared" si="777"/>
        <v>7</v>
      </c>
      <c r="AR625" s="154">
        <v>16069</v>
      </c>
      <c r="AS625" s="183">
        <f t="shared" si="801"/>
        <v>0</v>
      </c>
      <c r="AT625" s="154">
        <v>13742</v>
      </c>
      <c r="AU625" s="183">
        <f t="shared" si="802"/>
        <v>1</v>
      </c>
      <c r="AV625" s="187">
        <v>839</v>
      </c>
      <c r="AW625" s="237">
        <f t="shared" si="715"/>
        <v>464</v>
      </c>
      <c r="AX625" s="236">
        <f t="shared" si="737"/>
        <v>44449</v>
      </c>
      <c r="AY625" s="6">
        <v>0</v>
      </c>
      <c r="AZ625" s="237">
        <f t="shared" si="810"/>
        <v>419</v>
      </c>
      <c r="BA625" s="237">
        <f t="shared" si="738"/>
        <v>363</v>
      </c>
      <c r="BB625" s="129">
        <v>0</v>
      </c>
      <c r="BC625" s="27">
        <f t="shared" si="811"/>
        <v>964</v>
      </c>
      <c r="BD625" s="237">
        <f t="shared" si="739"/>
        <v>398</v>
      </c>
      <c r="BE625" s="228">
        <f t="shared" si="765"/>
        <v>44449</v>
      </c>
      <c r="BF625" s="131">
        <f t="shared" si="772"/>
        <v>24</v>
      </c>
      <c r="BG625" s="131">
        <f t="shared" si="723"/>
        <v>8592</v>
      </c>
      <c r="BH625" s="228">
        <f t="shared" si="724"/>
        <v>44449</v>
      </c>
      <c r="BI625" s="131">
        <f t="shared" si="725"/>
        <v>8592</v>
      </c>
      <c r="BJ625" s="1">
        <f t="shared" si="726"/>
        <v>44449</v>
      </c>
      <c r="BK625">
        <f t="shared" si="805"/>
        <v>5</v>
      </c>
      <c r="BL625">
        <f t="shared" si="727"/>
        <v>16</v>
      </c>
      <c r="BM625">
        <f t="shared" si="803"/>
        <v>21</v>
      </c>
      <c r="BN625" s="1">
        <f t="shared" si="804"/>
        <v>44449</v>
      </c>
      <c r="BO625">
        <f t="shared" si="779"/>
        <v>10939</v>
      </c>
      <c r="BP625">
        <f t="shared" si="780"/>
        <v>6278</v>
      </c>
      <c r="BQ625" s="178">
        <f t="shared" si="783"/>
        <v>44449</v>
      </c>
      <c r="BR625">
        <f t="shared" si="784"/>
        <v>12138</v>
      </c>
      <c r="BS625">
        <f t="shared" si="785"/>
        <v>11838</v>
      </c>
      <c r="BT625">
        <f t="shared" si="786"/>
        <v>212</v>
      </c>
      <c r="BU625">
        <v>15</v>
      </c>
      <c r="BV625">
        <f t="shared" si="753"/>
        <v>5</v>
      </c>
      <c r="BW625">
        <f t="shared" si="781"/>
        <v>853</v>
      </c>
      <c r="BX625" s="178">
        <f t="shared" si="787"/>
        <v>44449</v>
      </c>
      <c r="BY625">
        <f t="shared" si="788"/>
        <v>63</v>
      </c>
      <c r="BZ625">
        <f t="shared" si="789"/>
        <v>62</v>
      </c>
      <c r="CA625">
        <f t="shared" si="790"/>
        <v>0</v>
      </c>
      <c r="CB625" s="178">
        <f t="shared" si="791"/>
        <v>44449</v>
      </c>
      <c r="CC625">
        <f t="shared" si="792"/>
        <v>16069</v>
      </c>
      <c r="CD625">
        <f t="shared" si="793"/>
        <v>13742</v>
      </c>
      <c r="CE625">
        <f t="shared" si="794"/>
        <v>839</v>
      </c>
      <c r="CI625" s="178">
        <f t="shared" si="795"/>
        <v>44449</v>
      </c>
      <c r="CJ625">
        <f t="shared" si="796"/>
        <v>5</v>
      </c>
      <c r="CK625">
        <f t="shared" si="797"/>
        <v>4</v>
      </c>
      <c r="CL625" s="178">
        <f t="shared" si="798"/>
        <v>44449</v>
      </c>
      <c r="CM625">
        <f t="shared" si="799"/>
        <v>0</v>
      </c>
      <c r="CN625" s="1">
        <f t="shared" si="755"/>
        <v>44449</v>
      </c>
      <c r="CO625" s="281">
        <f t="shared" si="756"/>
        <v>5</v>
      </c>
      <c r="CP625" s="1">
        <f t="shared" si="757"/>
        <v>44449</v>
      </c>
      <c r="CQ625" s="282">
        <f t="shared" si="758"/>
        <v>0</v>
      </c>
      <c r="CR625" s="178">
        <f t="shared" si="806"/>
        <v>44449</v>
      </c>
      <c r="CS625">
        <f t="shared" si="807"/>
        <v>7</v>
      </c>
      <c r="CT625">
        <f t="shared" si="808"/>
        <v>1</v>
      </c>
      <c r="CU625">
        <f t="shared" si="809"/>
        <v>0</v>
      </c>
    </row>
    <row r="626" spans="1:99" ht="18" customHeight="1" x14ac:dyDescent="0.65">
      <c r="A626" s="178">
        <v>44450</v>
      </c>
      <c r="B626" s="239">
        <v>26</v>
      </c>
      <c r="C626" s="153">
        <f t="shared" si="744"/>
        <v>8618</v>
      </c>
      <c r="D626" s="153">
        <f t="shared" si="759"/>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04"/>
        <v>438</v>
      </c>
      <c r="Z626" s="75">
        <f t="shared" si="760"/>
        <v>44450</v>
      </c>
      <c r="AA626" s="229">
        <f t="shared" si="761"/>
        <v>28279</v>
      </c>
      <c r="AB626" s="229">
        <f t="shared" si="762"/>
        <v>25646</v>
      </c>
      <c r="AC626" s="230">
        <f t="shared" si="763"/>
        <v>1051</v>
      </c>
      <c r="AD626" s="182">
        <f t="shared" si="782"/>
        <v>4</v>
      </c>
      <c r="AE626" s="242">
        <f t="shared" si="800"/>
        <v>10937</v>
      </c>
      <c r="AF626" s="154">
        <v>12142</v>
      </c>
      <c r="AG626" s="183">
        <f t="shared" si="778"/>
        <v>3</v>
      </c>
      <c r="AH626" s="154">
        <v>11841</v>
      </c>
      <c r="AI626" s="183">
        <f t="shared" si="773"/>
        <v>0</v>
      </c>
      <c r="AJ626" s="184">
        <v>212</v>
      </c>
      <c r="AK626" s="185">
        <f t="shared" si="774"/>
        <v>0</v>
      </c>
      <c r="AL626" s="154">
        <v>63</v>
      </c>
      <c r="AM626" s="183">
        <f t="shared" si="775"/>
        <v>1</v>
      </c>
      <c r="AN626" s="154">
        <v>63</v>
      </c>
      <c r="AO626" s="183">
        <f t="shared" si="776"/>
        <v>0</v>
      </c>
      <c r="AP626" s="186">
        <v>0</v>
      </c>
      <c r="AQ626" s="185">
        <f t="shared" si="777"/>
        <v>5</v>
      </c>
      <c r="AR626" s="154">
        <v>16074</v>
      </c>
      <c r="AS626" s="183">
        <f t="shared" si="801"/>
        <v>0</v>
      </c>
      <c r="AT626" s="154">
        <v>13742</v>
      </c>
      <c r="AU626" s="183">
        <f t="shared" si="802"/>
        <v>0</v>
      </c>
      <c r="AV626" s="187">
        <v>839</v>
      </c>
      <c r="AW626" s="237">
        <f t="shared" si="715"/>
        <v>465</v>
      </c>
      <c r="AX626" s="236">
        <f t="shared" si="737"/>
        <v>44450</v>
      </c>
      <c r="AY626" s="6">
        <v>0</v>
      </c>
      <c r="AZ626" s="237">
        <f t="shared" si="810"/>
        <v>419</v>
      </c>
      <c r="BA626" s="237">
        <f t="shared" si="738"/>
        <v>364</v>
      </c>
      <c r="BB626" s="129">
        <v>0</v>
      </c>
      <c r="BC626" s="27">
        <f t="shared" si="811"/>
        <v>964</v>
      </c>
      <c r="BD626" s="237">
        <f t="shared" si="739"/>
        <v>399</v>
      </c>
      <c r="BE626" s="228">
        <f t="shared" si="765"/>
        <v>44450</v>
      </c>
      <c r="BF626" s="131">
        <f t="shared" si="772"/>
        <v>26</v>
      </c>
      <c r="BG626" s="131">
        <f t="shared" si="723"/>
        <v>8618</v>
      </c>
      <c r="BH626" s="228">
        <f t="shared" si="724"/>
        <v>44450</v>
      </c>
      <c r="BI626" s="131">
        <f t="shared" si="725"/>
        <v>8618</v>
      </c>
      <c r="BJ626" s="1">
        <f t="shared" si="726"/>
        <v>44450</v>
      </c>
      <c r="BK626">
        <f t="shared" si="805"/>
        <v>18</v>
      </c>
      <c r="BL626">
        <f t="shared" si="727"/>
        <v>26</v>
      </c>
      <c r="BM626">
        <f t="shared" si="803"/>
        <v>44</v>
      </c>
      <c r="BN626" s="1">
        <f t="shared" si="804"/>
        <v>44450</v>
      </c>
      <c r="BO626">
        <f t="shared" si="779"/>
        <v>10952</v>
      </c>
      <c r="BP626">
        <f t="shared" si="780"/>
        <v>6294</v>
      </c>
      <c r="BQ626" s="178">
        <f t="shared" si="783"/>
        <v>44450</v>
      </c>
      <c r="BR626">
        <f t="shared" si="784"/>
        <v>12142</v>
      </c>
      <c r="BS626">
        <f t="shared" si="785"/>
        <v>11841</v>
      </c>
      <c r="BT626">
        <f t="shared" si="786"/>
        <v>212</v>
      </c>
      <c r="BU626">
        <v>15</v>
      </c>
      <c r="BV626">
        <f t="shared" si="753"/>
        <v>4</v>
      </c>
      <c r="BW626">
        <f t="shared" si="781"/>
        <v>846</v>
      </c>
      <c r="BX626" s="178">
        <f t="shared" si="787"/>
        <v>44450</v>
      </c>
      <c r="BY626">
        <f t="shared" si="788"/>
        <v>63</v>
      </c>
      <c r="BZ626">
        <f t="shared" si="789"/>
        <v>63</v>
      </c>
      <c r="CA626">
        <f t="shared" si="790"/>
        <v>0</v>
      </c>
      <c r="CB626" s="178">
        <f t="shared" si="791"/>
        <v>44450</v>
      </c>
      <c r="CC626">
        <f t="shared" si="792"/>
        <v>16074</v>
      </c>
      <c r="CD626">
        <f t="shared" si="793"/>
        <v>13742</v>
      </c>
      <c r="CE626">
        <f t="shared" si="794"/>
        <v>839</v>
      </c>
      <c r="CI626" s="178">
        <f t="shared" si="795"/>
        <v>44450</v>
      </c>
      <c r="CJ626">
        <f t="shared" si="796"/>
        <v>4</v>
      </c>
      <c r="CK626">
        <f t="shared" si="797"/>
        <v>3</v>
      </c>
      <c r="CL626" s="178">
        <f t="shared" si="798"/>
        <v>44450</v>
      </c>
      <c r="CM626">
        <f t="shared" si="799"/>
        <v>0</v>
      </c>
      <c r="CN626" s="1">
        <f t="shared" si="755"/>
        <v>44450</v>
      </c>
      <c r="CO626" s="281">
        <f t="shared" si="756"/>
        <v>4</v>
      </c>
      <c r="CP626" s="1">
        <f t="shared" si="757"/>
        <v>44450</v>
      </c>
      <c r="CQ626" s="282">
        <f t="shared" si="758"/>
        <v>0</v>
      </c>
      <c r="CR626" s="178">
        <f t="shared" si="806"/>
        <v>44450</v>
      </c>
      <c r="CS626">
        <f t="shared" si="807"/>
        <v>5</v>
      </c>
      <c r="CT626">
        <f t="shared" si="808"/>
        <v>0</v>
      </c>
      <c r="CU626">
        <f t="shared" si="809"/>
        <v>0</v>
      </c>
    </row>
    <row r="627" spans="1:99" ht="18" customHeight="1" x14ac:dyDescent="0.65">
      <c r="A627" s="178">
        <v>44451</v>
      </c>
      <c r="B627" s="239">
        <v>27</v>
      </c>
      <c r="C627" s="153">
        <f t="shared" si="744"/>
        <v>8645</v>
      </c>
      <c r="D627" s="153">
        <f t="shared" si="759"/>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04"/>
        <v>439</v>
      </c>
      <c r="Z627" s="75">
        <f t="shared" si="760"/>
        <v>44451</v>
      </c>
      <c r="AA627" s="229">
        <f t="shared" si="761"/>
        <v>28296</v>
      </c>
      <c r="AB627" s="229">
        <f t="shared" si="762"/>
        <v>25651</v>
      </c>
      <c r="AC627" s="230">
        <f t="shared" si="763"/>
        <v>1051</v>
      </c>
      <c r="AD627" s="182">
        <f t="shared" si="782"/>
        <v>3</v>
      </c>
      <c r="AE627" s="242">
        <f t="shared" si="800"/>
        <v>10940</v>
      </c>
      <c r="AF627" s="154">
        <v>12145</v>
      </c>
      <c r="AG627" s="183">
        <f t="shared" si="778"/>
        <v>5</v>
      </c>
      <c r="AH627" s="154">
        <v>11846</v>
      </c>
      <c r="AI627" s="183">
        <f t="shared" si="773"/>
        <v>0</v>
      </c>
      <c r="AJ627" s="184">
        <v>212</v>
      </c>
      <c r="AK627" s="185">
        <f t="shared" si="774"/>
        <v>0</v>
      </c>
      <c r="AL627" s="154">
        <v>63</v>
      </c>
      <c r="AM627" s="183">
        <f t="shared" si="775"/>
        <v>0</v>
      </c>
      <c r="AN627" s="154">
        <v>63</v>
      </c>
      <c r="AO627" s="183">
        <f t="shared" si="776"/>
        <v>0</v>
      </c>
      <c r="AP627" s="186">
        <v>0</v>
      </c>
      <c r="AQ627" s="185">
        <f t="shared" si="777"/>
        <v>14</v>
      </c>
      <c r="AR627" s="154">
        <v>16088</v>
      </c>
      <c r="AS627" s="183">
        <f t="shared" si="801"/>
        <v>0</v>
      </c>
      <c r="AT627" s="154">
        <v>13742</v>
      </c>
      <c r="AU627" s="183">
        <f t="shared" si="802"/>
        <v>0</v>
      </c>
      <c r="AV627" s="187">
        <v>839</v>
      </c>
      <c r="AW627" s="237">
        <f t="shared" si="715"/>
        <v>466</v>
      </c>
      <c r="AX627" s="236">
        <f t="shared" si="737"/>
        <v>44451</v>
      </c>
      <c r="AY627" s="6">
        <v>0</v>
      </c>
      <c r="AZ627" s="237">
        <f t="shared" si="810"/>
        <v>419</v>
      </c>
      <c r="BA627" s="237">
        <f t="shared" si="738"/>
        <v>362</v>
      </c>
      <c r="BB627" s="129">
        <v>0</v>
      </c>
      <c r="BC627" s="27">
        <f t="shared" si="811"/>
        <v>964</v>
      </c>
      <c r="BD627" s="237">
        <f t="shared" si="739"/>
        <v>397</v>
      </c>
      <c r="BE627" s="228">
        <f t="shared" si="765"/>
        <v>44451</v>
      </c>
      <c r="BF627" s="131">
        <f t="shared" si="772"/>
        <v>27</v>
      </c>
      <c r="BG627" s="131">
        <f t="shared" ref="BG627:BG690" si="812">+BI627</f>
        <v>8645</v>
      </c>
      <c r="BH627" s="228">
        <f t="shared" ref="BH627:BH690" si="813">+A627</f>
        <v>44451</v>
      </c>
      <c r="BI627" s="131">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78">
        <f t="shared" si="783"/>
        <v>44451</v>
      </c>
      <c r="BR627">
        <f t="shared" si="784"/>
        <v>12145</v>
      </c>
      <c r="BS627">
        <f t="shared" si="785"/>
        <v>11846</v>
      </c>
      <c r="BT627">
        <f t="shared" si="786"/>
        <v>212</v>
      </c>
      <c r="BU627">
        <v>15</v>
      </c>
      <c r="BV627">
        <f t="shared" si="753"/>
        <v>3</v>
      </c>
      <c r="BW627">
        <f t="shared" si="781"/>
        <v>856</v>
      </c>
      <c r="BX627" s="178">
        <f t="shared" si="787"/>
        <v>44451</v>
      </c>
      <c r="BY627">
        <f t="shared" si="788"/>
        <v>63</v>
      </c>
      <c r="BZ627">
        <f t="shared" si="789"/>
        <v>63</v>
      </c>
      <c r="CA627">
        <f t="shared" si="790"/>
        <v>0</v>
      </c>
      <c r="CB627" s="178">
        <f t="shared" si="791"/>
        <v>44451</v>
      </c>
      <c r="CC627">
        <f t="shared" si="792"/>
        <v>16088</v>
      </c>
      <c r="CD627">
        <f t="shared" si="793"/>
        <v>13742</v>
      </c>
      <c r="CE627">
        <f t="shared" si="794"/>
        <v>839</v>
      </c>
      <c r="CI627" s="178">
        <f t="shared" si="795"/>
        <v>44451</v>
      </c>
      <c r="CJ627">
        <f t="shared" si="796"/>
        <v>3</v>
      </c>
      <c r="CK627">
        <f t="shared" si="797"/>
        <v>5</v>
      </c>
      <c r="CL627" s="178">
        <f t="shared" si="798"/>
        <v>44451</v>
      </c>
      <c r="CM627">
        <f t="shared" si="799"/>
        <v>0</v>
      </c>
      <c r="CN627" s="1">
        <f t="shared" si="755"/>
        <v>44451</v>
      </c>
      <c r="CO627" s="281">
        <f t="shared" si="756"/>
        <v>3</v>
      </c>
      <c r="CP627" s="1">
        <f t="shared" si="757"/>
        <v>44451</v>
      </c>
      <c r="CQ627" s="282">
        <f t="shared" si="758"/>
        <v>0</v>
      </c>
      <c r="CR627" s="178">
        <f t="shared" si="806"/>
        <v>44451</v>
      </c>
      <c r="CS627">
        <f t="shared" si="807"/>
        <v>14</v>
      </c>
      <c r="CT627">
        <f t="shared" si="808"/>
        <v>0</v>
      </c>
      <c r="CU627">
        <f t="shared" si="809"/>
        <v>0</v>
      </c>
    </row>
    <row r="628" spans="1:99" ht="18" customHeight="1" x14ac:dyDescent="0.65">
      <c r="A628" s="178">
        <v>44452</v>
      </c>
      <c r="B628" s="239">
        <v>33</v>
      </c>
      <c r="C628" s="153">
        <f t="shared" si="744"/>
        <v>8678</v>
      </c>
      <c r="D628" s="153">
        <f t="shared" si="759"/>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04"/>
        <v>440</v>
      </c>
      <c r="Z628" s="75">
        <f t="shared" si="760"/>
        <v>44452</v>
      </c>
      <c r="AA628" s="229">
        <f t="shared" si="761"/>
        <v>28302</v>
      </c>
      <c r="AB628" s="229">
        <f t="shared" si="762"/>
        <v>25655</v>
      </c>
      <c r="AC628" s="230">
        <f t="shared" si="763"/>
        <v>1052</v>
      </c>
      <c r="AD628" s="182">
        <f t="shared" si="782"/>
        <v>1</v>
      </c>
      <c r="AE628" s="242">
        <f t="shared" si="800"/>
        <v>10941</v>
      </c>
      <c r="AF628" s="154">
        <v>12146</v>
      </c>
      <c r="AG628" s="183">
        <f t="shared" si="778"/>
        <v>4</v>
      </c>
      <c r="AH628" s="154">
        <v>11850</v>
      </c>
      <c r="AI628" s="183">
        <f t="shared" si="773"/>
        <v>1</v>
      </c>
      <c r="AJ628" s="184">
        <v>213</v>
      </c>
      <c r="AK628" s="185">
        <f t="shared" si="774"/>
        <v>0</v>
      </c>
      <c r="AL628" s="154">
        <v>63</v>
      </c>
      <c r="AM628" s="183">
        <f t="shared" si="775"/>
        <v>0</v>
      </c>
      <c r="AN628" s="154">
        <v>63</v>
      </c>
      <c r="AO628" s="183">
        <f t="shared" si="776"/>
        <v>0</v>
      </c>
      <c r="AP628" s="186">
        <v>0</v>
      </c>
      <c r="AQ628" s="185">
        <f t="shared" si="777"/>
        <v>5</v>
      </c>
      <c r="AR628" s="154">
        <v>16093</v>
      </c>
      <c r="AS628" s="183">
        <f t="shared" si="801"/>
        <v>0</v>
      </c>
      <c r="AT628" s="154">
        <v>13742</v>
      </c>
      <c r="AU628" s="183">
        <f t="shared" si="802"/>
        <v>0</v>
      </c>
      <c r="AV628" s="187">
        <v>839</v>
      </c>
      <c r="AW628" s="237">
        <f t="shared" si="715"/>
        <v>467</v>
      </c>
      <c r="AX628" s="236">
        <f t="shared" si="737"/>
        <v>44452</v>
      </c>
      <c r="AY628" s="6">
        <v>0</v>
      </c>
      <c r="AZ628" s="237">
        <f t="shared" si="810"/>
        <v>419</v>
      </c>
      <c r="BA628" s="237">
        <f t="shared" si="738"/>
        <v>363</v>
      </c>
      <c r="BB628" s="129">
        <v>0</v>
      </c>
      <c r="BC628" s="27">
        <f t="shared" si="811"/>
        <v>964</v>
      </c>
      <c r="BD628" s="237">
        <f t="shared" si="739"/>
        <v>398</v>
      </c>
      <c r="BE628" s="228">
        <f t="shared" si="765"/>
        <v>44452</v>
      </c>
      <c r="BF628" s="131">
        <f t="shared" si="772"/>
        <v>33</v>
      </c>
      <c r="BG628" s="131">
        <f t="shared" si="812"/>
        <v>8678</v>
      </c>
      <c r="BH628" s="228">
        <f t="shared" si="813"/>
        <v>44452</v>
      </c>
      <c r="BI628" s="131">
        <f t="shared" si="814"/>
        <v>8678</v>
      </c>
      <c r="BJ628" s="1">
        <f t="shared" si="815"/>
        <v>44452</v>
      </c>
      <c r="BK628">
        <f t="shared" si="805"/>
        <v>1</v>
      </c>
      <c r="BL628">
        <f t="shared" si="816"/>
        <v>19</v>
      </c>
      <c r="BM628">
        <f t="shared" si="803"/>
        <v>20</v>
      </c>
      <c r="BN628" s="1">
        <f t="shared" si="804"/>
        <v>44452</v>
      </c>
      <c r="BO628">
        <f t="shared" si="779"/>
        <v>10926</v>
      </c>
      <c r="BP628">
        <f t="shared" si="780"/>
        <v>6284</v>
      </c>
      <c r="BQ628" s="178">
        <f t="shared" si="783"/>
        <v>44452</v>
      </c>
      <c r="BR628">
        <f t="shared" si="784"/>
        <v>12146</v>
      </c>
      <c r="BS628">
        <f t="shared" si="785"/>
        <v>11850</v>
      </c>
      <c r="BT628">
        <f t="shared" si="786"/>
        <v>213</v>
      </c>
      <c r="BU628">
        <v>15</v>
      </c>
      <c r="BV628">
        <f t="shared" si="753"/>
        <v>1</v>
      </c>
      <c r="BW628">
        <f t="shared" si="781"/>
        <v>843</v>
      </c>
      <c r="BX628" s="178">
        <f t="shared" si="787"/>
        <v>44452</v>
      </c>
      <c r="BY628">
        <f t="shared" si="788"/>
        <v>63</v>
      </c>
      <c r="BZ628">
        <f t="shared" si="789"/>
        <v>63</v>
      </c>
      <c r="CA628">
        <f t="shared" si="790"/>
        <v>0</v>
      </c>
      <c r="CB628" s="178">
        <f t="shared" si="791"/>
        <v>44452</v>
      </c>
      <c r="CC628">
        <f t="shared" si="792"/>
        <v>16093</v>
      </c>
      <c r="CD628">
        <f t="shared" si="793"/>
        <v>13742</v>
      </c>
      <c r="CE628">
        <f t="shared" si="794"/>
        <v>839</v>
      </c>
      <c r="CI628" s="178">
        <f t="shared" si="795"/>
        <v>44452</v>
      </c>
      <c r="CJ628">
        <f t="shared" si="796"/>
        <v>1</v>
      </c>
      <c r="CK628">
        <f t="shared" si="797"/>
        <v>4</v>
      </c>
      <c r="CL628" s="178">
        <f t="shared" si="798"/>
        <v>44452</v>
      </c>
      <c r="CM628">
        <f t="shared" si="799"/>
        <v>1</v>
      </c>
      <c r="CN628" s="1">
        <f t="shared" si="755"/>
        <v>44452</v>
      </c>
      <c r="CO628" s="281">
        <f t="shared" si="756"/>
        <v>1</v>
      </c>
      <c r="CP628" s="1">
        <f t="shared" si="757"/>
        <v>44452</v>
      </c>
      <c r="CQ628" s="282">
        <f t="shared" si="758"/>
        <v>1</v>
      </c>
      <c r="CR628" s="178">
        <f t="shared" si="806"/>
        <v>44452</v>
      </c>
      <c r="CS628">
        <f t="shared" si="807"/>
        <v>5</v>
      </c>
      <c r="CT628">
        <f t="shared" si="808"/>
        <v>0</v>
      </c>
      <c r="CU628">
        <f t="shared" si="809"/>
        <v>0</v>
      </c>
    </row>
    <row r="629" spans="1:99" ht="18" customHeight="1" x14ac:dyDescent="0.65">
      <c r="A629" s="178">
        <v>44453</v>
      </c>
      <c r="B629" s="239">
        <v>23</v>
      </c>
      <c r="C629" s="153">
        <f t="shared" si="744"/>
        <v>8701</v>
      </c>
      <c r="D629" s="153">
        <f t="shared" si="759"/>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04"/>
        <v>441</v>
      </c>
      <c r="Z629" s="75">
        <f t="shared" si="760"/>
        <v>44453</v>
      </c>
      <c r="AA629" s="229">
        <f t="shared" si="761"/>
        <v>28309</v>
      </c>
      <c r="AB629" s="229">
        <f t="shared" si="762"/>
        <v>25659</v>
      </c>
      <c r="AC629" s="230">
        <f t="shared" si="763"/>
        <v>1052</v>
      </c>
      <c r="AD629" s="182">
        <f t="shared" si="782"/>
        <v>2</v>
      </c>
      <c r="AE629" s="242">
        <f t="shared" si="800"/>
        <v>10943</v>
      </c>
      <c r="AF629" s="154">
        <v>12148</v>
      </c>
      <c r="AG629" s="183">
        <f t="shared" si="778"/>
        <v>4</v>
      </c>
      <c r="AH629" s="154">
        <v>11854</v>
      </c>
      <c r="AI629" s="183">
        <f t="shared" ref="AI629:AI660" si="817">+AJ629-AJ628</f>
        <v>0</v>
      </c>
      <c r="AJ629" s="184">
        <v>213</v>
      </c>
      <c r="AK629" s="185">
        <f t="shared" ref="AK629:AK660" si="818">+AL629-AL628</f>
        <v>0</v>
      </c>
      <c r="AL629" s="154">
        <v>63</v>
      </c>
      <c r="AM629" s="183">
        <f t="shared" ref="AM629:AM660" si="819">+AN629-AN628</f>
        <v>0</v>
      </c>
      <c r="AN629" s="154">
        <v>63</v>
      </c>
      <c r="AO629" s="183">
        <f t="shared" ref="AO629:AO660" si="820">+AP629-AP628</f>
        <v>0</v>
      </c>
      <c r="AP629" s="186">
        <v>0</v>
      </c>
      <c r="AQ629" s="185">
        <f t="shared" ref="AQ629:AQ660" si="821">+AR629-AR628</f>
        <v>5</v>
      </c>
      <c r="AR629" s="154">
        <v>16098</v>
      </c>
      <c r="AS629" s="183">
        <f t="shared" si="801"/>
        <v>0</v>
      </c>
      <c r="AT629" s="154">
        <v>13742</v>
      </c>
      <c r="AU629" s="183">
        <f t="shared" si="802"/>
        <v>0</v>
      </c>
      <c r="AV629" s="187">
        <v>839</v>
      </c>
      <c r="AW629" s="237">
        <f t="shared" si="715"/>
        <v>468</v>
      </c>
      <c r="AX629" s="236">
        <f t="shared" si="737"/>
        <v>44453</v>
      </c>
      <c r="AY629" s="6">
        <v>0</v>
      </c>
      <c r="AZ629" s="237">
        <f t="shared" si="810"/>
        <v>419</v>
      </c>
      <c r="BA629" s="237">
        <f t="shared" si="738"/>
        <v>364</v>
      </c>
      <c r="BB629" s="129">
        <v>0</v>
      </c>
      <c r="BC629" s="27">
        <f t="shared" si="811"/>
        <v>964</v>
      </c>
      <c r="BD629" s="237">
        <f t="shared" si="739"/>
        <v>399</v>
      </c>
      <c r="BE629" s="228">
        <f t="shared" si="765"/>
        <v>44453</v>
      </c>
      <c r="BF629" s="131">
        <f t="shared" si="772"/>
        <v>23</v>
      </c>
      <c r="BG629" s="131">
        <f t="shared" si="812"/>
        <v>8701</v>
      </c>
      <c r="BH629" s="228">
        <f t="shared" si="813"/>
        <v>44453</v>
      </c>
      <c r="BI629" s="131">
        <f t="shared" si="814"/>
        <v>8701</v>
      </c>
      <c r="BJ629" s="1">
        <f t="shared" si="815"/>
        <v>44453</v>
      </c>
      <c r="BK629">
        <f t="shared" si="805"/>
        <v>1</v>
      </c>
      <c r="BL629">
        <f t="shared" si="816"/>
        <v>15</v>
      </c>
      <c r="BM629">
        <f t="shared" si="803"/>
        <v>16</v>
      </c>
      <c r="BN629" s="1">
        <f t="shared" si="804"/>
        <v>44453</v>
      </c>
      <c r="BO629">
        <f t="shared" si="779"/>
        <v>10955</v>
      </c>
      <c r="BP629">
        <f t="shared" si="780"/>
        <v>6293</v>
      </c>
      <c r="BQ629" s="178">
        <f t="shared" si="783"/>
        <v>44453</v>
      </c>
      <c r="BR629">
        <f t="shared" si="784"/>
        <v>12148</v>
      </c>
      <c r="BS629">
        <f t="shared" si="785"/>
        <v>11854</v>
      </c>
      <c r="BT629">
        <f t="shared" si="786"/>
        <v>213</v>
      </c>
      <c r="BU629">
        <v>15</v>
      </c>
      <c r="BV629">
        <f t="shared" si="753"/>
        <v>2</v>
      </c>
      <c r="BW629">
        <f t="shared" si="781"/>
        <v>855</v>
      </c>
      <c r="BX629" s="178">
        <f t="shared" si="787"/>
        <v>44453</v>
      </c>
      <c r="BY629">
        <f t="shared" si="788"/>
        <v>63</v>
      </c>
      <c r="BZ629">
        <f t="shared" si="789"/>
        <v>63</v>
      </c>
      <c r="CA629">
        <f t="shared" si="790"/>
        <v>0</v>
      </c>
      <c r="CB629" s="178">
        <f t="shared" si="791"/>
        <v>44453</v>
      </c>
      <c r="CC629">
        <f t="shared" si="792"/>
        <v>16098</v>
      </c>
      <c r="CD629">
        <f t="shared" si="793"/>
        <v>13742</v>
      </c>
      <c r="CE629">
        <f t="shared" si="794"/>
        <v>839</v>
      </c>
      <c r="CI629" s="178">
        <f t="shared" si="795"/>
        <v>44453</v>
      </c>
      <c r="CJ629">
        <f t="shared" si="796"/>
        <v>2</v>
      </c>
      <c r="CK629">
        <f t="shared" si="797"/>
        <v>4</v>
      </c>
      <c r="CL629" s="178">
        <f t="shared" si="798"/>
        <v>44453</v>
      </c>
      <c r="CM629">
        <f t="shared" si="799"/>
        <v>0</v>
      </c>
      <c r="CN629" s="1">
        <f t="shared" si="755"/>
        <v>44453</v>
      </c>
      <c r="CO629" s="281">
        <f t="shared" si="756"/>
        <v>2</v>
      </c>
      <c r="CP629" s="1">
        <f t="shared" si="757"/>
        <v>44453</v>
      </c>
      <c r="CQ629" s="282">
        <f t="shared" si="758"/>
        <v>0</v>
      </c>
      <c r="CR629" s="178">
        <f t="shared" si="806"/>
        <v>44453</v>
      </c>
      <c r="CS629">
        <f t="shared" si="807"/>
        <v>5</v>
      </c>
      <c r="CT629">
        <f t="shared" si="808"/>
        <v>0</v>
      </c>
      <c r="CU629">
        <f t="shared" si="809"/>
        <v>0</v>
      </c>
    </row>
    <row r="630" spans="1:99" ht="18" customHeight="1" x14ac:dyDescent="0.65">
      <c r="A630" s="178">
        <v>44454</v>
      </c>
      <c r="B630" s="239">
        <v>31</v>
      </c>
      <c r="C630" s="153">
        <f t="shared" si="744"/>
        <v>8732</v>
      </c>
      <c r="D630" s="153">
        <f t="shared" si="759"/>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04"/>
        <v>442</v>
      </c>
      <c r="Z630" s="75">
        <f t="shared" si="760"/>
        <v>44454</v>
      </c>
      <c r="AA630" s="229">
        <f t="shared" si="761"/>
        <v>28315</v>
      </c>
      <c r="AB630" s="229">
        <f t="shared" si="762"/>
        <v>25663</v>
      </c>
      <c r="AC630" s="230">
        <f t="shared" si="763"/>
        <v>1052</v>
      </c>
      <c r="AD630" s="182">
        <f t="shared" si="782"/>
        <v>1</v>
      </c>
      <c r="AE630" s="242">
        <f t="shared" si="800"/>
        <v>10944</v>
      </c>
      <c r="AF630" s="154">
        <v>12149</v>
      </c>
      <c r="AG630" s="183">
        <f t="shared" ref="AG630:AG661" si="822">+AH630-AH629</f>
        <v>4</v>
      </c>
      <c r="AH630" s="154">
        <v>11858</v>
      </c>
      <c r="AI630" s="183">
        <f t="shared" si="817"/>
        <v>0</v>
      </c>
      <c r="AJ630" s="184">
        <v>213</v>
      </c>
      <c r="AK630" s="185">
        <f t="shared" si="818"/>
        <v>0</v>
      </c>
      <c r="AL630" s="154">
        <v>63</v>
      </c>
      <c r="AM630" s="183">
        <f t="shared" si="819"/>
        <v>0</v>
      </c>
      <c r="AN630" s="154">
        <v>63</v>
      </c>
      <c r="AO630" s="183">
        <f t="shared" si="820"/>
        <v>0</v>
      </c>
      <c r="AP630" s="186">
        <v>0</v>
      </c>
      <c r="AQ630" s="185">
        <f t="shared" si="821"/>
        <v>5</v>
      </c>
      <c r="AR630" s="154">
        <v>16103</v>
      </c>
      <c r="AS630" s="183">
        <f t="shared" si="801"/>
        <v>0</v>
      </c>
      <c r="AT630" s="154">
        <v>13742</v>
      </c>
      <c r="AU630" s="183">
        <f t="shared" si="802"/>
        <v>0</v>
      </c>
      <c r="AV630" s="187">
        <v>839</v>
      </c>
      <c r="AW630" s="237">
        <f t="shared" si="715"/>
        <v>469</v>
      </c>
      <c r="AX630" s="236">
        <f t="shared" ref="AX630:AX693" si="823">+A630</f>
        <v>44454</v>
      </c>
      <c r="AY630" s="6">
        <v>0</v>
      </c>
      <c r="AZ630" s="237">
        <f t="shared" si="810"/>
        <v>419</v>
      </c>
      <c r="BA630" s="237">
        <f t="shared" si="738"/>
        <v>365</v>
      </c>
      <c r="BB630" s="129">
        <v>0</v>
      </c>
      <c r="BC630" s="27">
        <f t="shared" si="811"/>
        <v>964</v>
      </c>
      <c r="BD630" s="237">
        <f t="shared" si="739"/>
        <v>400</v>
      </c>
      <c r="BE630" s="228">
        <f t="shared" si="765"/>
        <v>44454</v>
      </c>
      <c r="BF630" s="131">
        <f t="shared" si="772"/>
        <v>31</v>
      </c>
      <c r="BG630" s="131">
        <f t="shared" si="812"/>
        <v>8732</v>
      </c>
      <c r="BH630" s="228">
        <f t="shared" si="813"/>
        <v>44454</v>
      </c>
      <c r="BI630" s="131">
        <f t="shared" si="814"/>
        <v>8732</v>
      </c>
      <c r="BJ630" s="1">
        <f t="shared" si="815"/>
        <v>44454</v>
      </c>
      <c r="BK630">
        <f t="shared" si="805"/>
        <v>0</v>
      </c>
      <c r="BL630">
        <f t="shared" si="816"/>
        <v>13</v>
      </c>
      <c r="BM630">
        <f t="shared" si="803"/>
        <v>13</v>
      </c>
      <c r="BN630" s="1">
        <f t="shared" si="804"/>
        <v>44454</v>
      </c>
      <c r="BO630">
        <f t="shared" si="779"/>
        <v>10965</v>
      </c>
      <c r="BP630">
        <f t="shared" si="780"/>
        <v>6307</v>
      </c>
      <c r="BQ630" s="178">
        <f t="shared" si="783"/>
        <v>44454</v>
      </c>
      <c r="BR630">
        <f t="shared" si="784"/>
        <v>12149</v>
      </c>
      <c r="BS630">
        <f t="shared" si="785"/>
        <v>11858</v>
      </c>
      <c r="BT630">
        <f t="shared" si="786"/>
        <v>213</v>
      </c>
      <c r="BU630">
        <v>15</v>
      </c>
      <c r="BV630">
        <f t="shared" si="753"/>
        <v>1</v>
      </c>
      <c r="BW630">
        <f t="shared" si="781"/>
        <v>847</v>
      </c>
      <c r="BX630" s="178">
        <f t="shared" si="787"/>
        <v>44454</v>
      </c>
      <c r="BY630">
        <f t="shared" si="788"/>
        <v>63</v>
      </c>
      <c r="BZ630">
        <f t="shared" si="789"/>
        <v>63</v>
      </c>
      <c r="CA630">
        <f t="shared" si="790"/>
        <v>0</v>
      </c>
      <c r="CB630" s="178">
        <f t="shared" si="791"/>
        <v>44454</v>
      </c>
      <c r="CC630">
        <f t="shared" si="792"/>
        <v>16103</v>
      </c>
      <c r="CD630">
        <f t="shared" si="793"/>
        <v>13742</v>
      </c>
      <c r="CE630">
        <f t="shared" si="794"/>
        <v>839</v>
      </c>
      <c r="CI630" s="178">
        <f t="shared" si="795"/>
        <v>44454</v>
      </c>
      <c r="CJ630">
        <f t="shared" si="796"/>
        <v>1</v>
      </c>
      <c r="CK630">
        <f t="shared" si="797"/>
        <v>4</v>
      </c>
      <c r="CL630" s="178">
        <f t="shared" si="798"/>
        <v>44454</v>
      </c>
      <c r="CM630">
        <f t="shared" si="799"/>
        <v>0</v>
      </c>
      <c r="CN630" s="1">
        <f t="shared" si="755"/>
        <v>44454</v>
      </c>
      <c r="CO630" s="281">
        <f t="shared" si="756"/>
        <v>1</v>
      </c>
      <c r="CP630" s="1">
        <f t="shared" si="757"/>
        <v>44454</v>
      </c>
      <c r="CQ630" s="282">
        <f t="shared" si="758"/>
        <v>0</v>
      </c>
      <c r="CR630" s="178">
        <f t="shared" si="806"/>
        <v>44454</v>
      </c>
      <c r="CS630">
        <f t="shared" si="807"/>
        <v>5</v>
      </c>
      <c r="CT630">
        <f t="shared" si="808"/>
        <v>0</v>
      </c>
      <c r="CU630">
        <f t="shared" si="809"/>
        <v>0</v>
      </c>
    </row>
    <row r="631" spans="1:99" ht="18" customHeight="1" x14ac:dyDescent="0.65">
      <c r="A631" s="178">
        <v>44455</v>
      </c>
      <c r="B631" s="239">
        <v>22</v>
      </c>
      <c r="C631" s="153">
        <f t="shared" si="744"/>
        <v>8754</v>
      </c>
      <c r="D631" s="153">
        <f t="shared" si="759"/>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04"/>
        <v>443</v>
      </c>
      <c r="Z631" s="75">
        <f t="shared" si="760"/>
        <v>44455</v>
      </c>
      <c r="AA631" s="229">
        <f t="shared" si="761"/>
        <v>28327</v>
      </c>
      <c r="AB631" s="229">
        <f t="shared" si="762"/>
        <v>25667</v>
      </c>
      <c r="AC631" s="230">
        <f t="shared" si="763"/>
        <v>1052</v>
      </c>
      <c r="AD631" s="182">
        <f t="shared" si="782"/>
        <v>0</v>
      </c>
      <c r="AE631" s="242">
        <f t="shared" si="800"/>
        <v>10944</v>
      </c>
      <c r="AF631" s="154">
        <v>12149</v>
      </c>
      <c r="AG631" s="183">
        <f t="shared" si="822"/>
        <v>4</v>
      </c>
      <c r="AH631" s="154">
        <v>11862</v>
      </c>
      <c r="AI631" s="183">
        <f t="shared" si="817"/>
        <v>0</v>
      </c>
      <c r="AJ631" s="184">
        <v>213</v>
      </c>
      <c r="AK631" s="185">
        <f t="shared" si="818"/>
        <v>0</v>
      </c>
      <c r="AL631" s="154">
        <v>63</v>
      </c>
      <c r="AM631" s="183">
        <f t="shared" si="819"/>
        <v>0</v>
      </c>
      <c r="AN631" s="154">
        <v>63</v>
      </c>
      <c r="AO631" s="183">
        <f t="shared" si="820"/>
        <v>0</v>
      </c>
      <c r="AP631" s="186">
        <v>0</v>
      </c>
      <c r="AQ631" s="185">
        <f t="shared" si="821"/>
        <v>12</v>
      </c>
      <c r="AR631" s="154">
        <v>16115</v>
      </c>
      <c r="AS631" s="183">
        <f t="shared" si="801"/>
        <v>0</v>
      </c>
      <c r="AT631" s="154">
        <v>13742</v>
      </c>
      <c r="AU631" s="183">
        <f t="shared" si="802"/>
        <v>0</v>
      </c>
      <c r="AV631" s="187">
        <v>839</v>
      </c>
      <c r="AW631" s="237">
        <f t="shared" si="715"/>
        <v>470</v>
      </c>
      <c r="AX631" s="236">
        <f t="shared" si="823"/>
        <v>44455</v>
      </c>
      <c r="AY631" s="6">
        <v>0</v>
      </c>
      <c r="AZ631" s="237">
        <f t="shared" si="810"/>
        <v>419</v>
      </c>
      <c r="BA631" s="237">
        <f t="shared" si="738"/>
        <v>363</v>
      </c>
      <c r="BB631" s="129">
        <v>0</v>
      </c>
      <c r="BC631" s="27">
        <f t="shared" si="811"/>
        <v>964</v>
      </c>
      <c r="BD631" s="237">
        <f t="shared" si="739"/>
        <v>398</v>
      </c>
      <c r="BE631" s="228">
        <f t="shared" si="765"/>
        <v>44455</v>
      </c>
      <c r="BF631" s="131">
        <f t="shared" si="772"/>
        <v>22</v>
      </c>
      <c r="BG631" s="131">
        <f t="shared" si="812"/>
        <v>8754</v>
      </c>
      <c r="BH631" s="228">
        <f t="shared" si="813"/>
        <v>44455</v>
      </c>
      <c r="BI631" s="131">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78">
        <f t="shared" si="783"/>
        <v>44455</v>
      </c>
      <c r="BR631">
        <f t="shared" si="784"/>
        <v>12149</v>
      </c>
      <c r="BS631">
        <f t="shared" si="785"/>
        <v>11862</v>
      </c>
      <c r="BT631">
        <f t="shared" si="786"/>
        <v>213</v>
      </c>
      <c r="BU631">
        <v>15</v>
      </c>
      <c r="BV631">
        <f t="shared" si="753"/>
        <v>0</v>
      </c>
      <c r="BW631">
        <f t="shared" ref="BW631:BW662" si="826">+BW627+BV631</f>
        <v>856</v>
      </c>
      <c r="BX631" s="178">
        <f t="shared" si="787"/>
        <v>44455</v>
      </c>
      <c r="BY631">
        <f t="shared" si="788"/>
        <v>63</v>
      </c>
      <c r="BZ631">
        <f t="shared" si="789"/>
        <v>63</v>
      </c>
      <c r="CA631">
        <f t="shared" si="790"/>
        <v>0</v>
      </c>
      <c r="CB631" s="178">
        <f t="shared" si="791"/>
        <v>44455</v>
      </c>
      <c r="CC631">
        <f t="shared" si="792"/>
        <v>16115</v>
      </c>
      <c r="CD631">
        <f t="shared" si="793"/>
        <v>13742</v>
      </c>
      <c r="CE631">
        <f t="shared" si="794"/>
        <v>839</v>
      </c>
      <c r="CI631" s="178">
        <f t="shared" si="795"/>
        <v>44455</v>
      </c>
      <c r="CJ631">
        <f t="shared" si="796"/>
        <v>0</v>
      </c>
      <c r="CK631">
        <f t="shared" si="797"/>
        <v>4</v>
      </c>
      <c r="CL631" s="178">
        <f t="shared" si="798"/>
        <v>44455</v>
      </c>
      <c r="CM631">
        <f t="shared" si="799"/>
        <v>0</v>
      </c>
      <c r="CN631" s="1">
        <f t="shared" si="755"/>
        <v>44455</v>
      </c>
      <c r="CO631" s="281">
        <f t="shared" si="756"/>
        <v>0</v>
      </c>
      <c r="CP631" s="1">
        <f t="shared" si="757"/>
        <v>44455</v>
      </c>
      <c r="CQ631" s="282">
        <f t="shared" si="758"/>
        <v>0</v>
      </c>
      <c r="CR631" s="178">
        <f t="shared" si="806"/>
        <v>44455</v>
      </c>
      <c r="CS631">
        <f t="shared" si="807"/>
        <v>12</v>
      </c>
      <c r="CT631">
        <f t="shared" si="808"/>
        <v>0</v>
      </c>
      <c r="CU631">
        <f t="shared" si="809"/>
        <v>0</v>
      </c>
    </row>
    <row r="632" spans="1:99" ht="18" customHeight="1" x14ac:dyDescent="0.65">
      <c r="A632" s="178">
        <v>44456</v>
      </c>
      <c r="B632" s="239">
        <v>15</v>
      </c>
      <c r="C632" s="153">
        <f t="shared" si="744"/>
        <v>8769</v>
      </c>
      <c r="D632" s="153">
        <f t="shared" si="759"/>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04"/>
        <v>444</v>
      </c>
      <c r="Z632" s="75">
        <f t="shared" si="760"/>
        <v>44456</v>
      </c>
      <c r="AA632" s="229">
        <f t="shared" si="761"/>
        <v>28338</v>
      </c>
      <c r="AB632" s="229">
        <f t="shared" si="762"/>
        <v>25672</v>
      </c>
      <c r="AC632" s="230">
        <f t="shared" si="763"/>
        <v>1052</v>
      </c>
      <c r="AD632" s="182">
        <f t="shared" si="782"/>
        <v>3</v>
      </c>
      <c r="AE632" s="242">
        <f t="shared" si="800"/>
        <v>10947</v>
      </c>
      <c r="AF632" s="154">
        <v>12152</v>
      </c>
      <c r="AG632" s="183">
        <f t="shared" si="822"/>
        <v>5</v>
      </c>
      <c r="AH632" s="154">
        <v>11867</v>
      </c>
      <c r="AI632" s="183">
        <f t="shared" si="817"/>
        <v>0</v>
      </c>
      <c r="AJ632" s="184">
        <v>213</v>
      </c>
      <c r="AK632" s="185">
        <f t="shared" si="818"/>
        <v>0</v>
      </c>
      <c r="AL632" s="154">
        <v>63</v>
      </c>
      <c r="AM632" s="183">
        <f t="shared" si="819"/>
        <v>0</v>
      </c>
      <c r="AN632" s="154">
        <v>63</v>
      </c>
      <c r="AO632" s="183">
        <f t="shared" si="820"/>
        <v>0</v>
      </c>
      <c r="AP632" s="186">
        <v>0</v>
      </c>
      <c r="AQ632" s="185">
        <f t="shared" si="821"/>
        <v>8</v>
      </c>
      <c r="AR632" s="154">
        <v>16123</v>
      </c>
      <c r="AS632" s="183">
        <f t="shared" si="801"/>
        <v>0</v>
      </c>
      <c r="AT632" s="154">
        <v>13742</v>
      </c>
      <c r="AU632" s="183">
        <f t="shared" si="802"/>
        <v>0</v>
      </c>
      <c r="AV632" s="187">
        <v>839</v>
      </c>
      <c r="AW632" s="237">
        <f t="shared" si="715"/>
        <v>471</v>
      </c>
      <c r="AX632" s="236">
        <f t="shared" si="823"/>
        <v>44456</v>
      </c>
      <c r="AY632" s="6">
        <v>0</v>
      </c>
      <c r="AZ632" s="237">
        <f t="shared" si="810"/>
        <v>419</v>
      </c>
      <c r="BA632" s="237">
        <f t="shared" si="738"/>
        <v>364</v>
      </c>
      <c r="BB632" s="129">
        <v>0</v>
      </c>
      <c r="BC632" s="27">
        <f t="shared" si="811"/>
        <v>964</v>
      </c>
      <c r="BD632" s="237">
        <f t="shared" si="739"/>
        <v>399</v>
      </c>
      <c r="BE632" s="228">
        <f t="shared" si="765"/>
        <v>44456</v>
      </c>
      <c r="BF632" s="131">
        <f t="shared" si="772"/>
        <v>15</v>
      </c>
      <c r="BG632" s="131">
        <f t="shared" si="812"/>
        <v>8769</v>
      </c>
      <c r="BH632" s="228">
        <f t="shared" si="813"/>
        <v>44456</v>
      </c>
      <c r="BI632" s="131">
        <f t="shared" si="814"/>
        <v>8769</v>
      </c>
      <c r="BJ632" s="1">
        <f t="shared" si="815"/>
        <v>44456</v>
      </c>
      <c r="BK632">
        <f t="shared" si="805"/>
        <v>0</v>
      </c>
      <c r="BL632">
        <f t="shared" si="816"/>
        <v>17</v>
      </c>
      <c r="BM632">
        <f t="shared" si="803"/>
        <v>17</v>
      </c>
      <c r="BN632" s="1">
        <f t="shared" si="804"/>
        <v>44456</v>
      </c>
      <c r="BO632">
        <f t="shared" si="824"/>
        <v>10943</v>
      </c>
      <c r="BP632">
        <f t="shared" si="825"/>
        <v>6301</v>
      </c>
      <c r="BQ632" s="178">
        <f t="shared" si="783"/>
        <v>44456</v>
      </c>
      <c r="BR632">
        <f t="shared" si="784"/>
        <v>12152</v>
      </c>
      <c r="BS632">
        <f t="shared" si="785"/>
        <v>11867</v>
      </c>
      <c r="BT632">
        <f t="shared" si="786"/>
        <v>213</v>
      </c>
      <c r="BU632">
        <v>15</v>
      </c>
      <c r="BV632">
        <f t="shared" si="753"/>
        <v>3</v>
      </c>
      <c r="BW632">
        <f t="shared" si="826"/>
        <v>846</v>
      </c>
      <c r="BX632" s="178">
        <f t="shared" si="787"/>
        <v>44456</v>
      </c>
      <c r="BY632">
        <f t="shared" si="788"/>
        <v>63</v>
      </c>
      <c r="BZ632">
        <f t="shared" si="789"/>
        <v>63</v>
      </c>
      <c r="CA632">
        <f t="shared" si="790"/>
        <v>0</v>
      </c>
      <c r="CB632" s="178">
        <f t="shared" si="791"/>
        <v>44456</v>
      </c>
      <c r="CC632">
        <f t="shared" si="792"/>
        <v>16123</v>
      </c>
      <c r="CD632">
        <f t="shared" si="793"/>
        <v>13742</v>
      </c>
      <c r="CE632">
        <f t="shared" si="794"/>
        <v>839</v>
      </c>
      <c r="CI632" s="178">
        <f t="shared" si="795"/>
        <v>44456</v>
      </c>
      <c r="CJ632">
        <f t="shared" si="796"/>
        <v>3</v>
      </c>
      <c r="CK632">
        <f t="shared" si="797"/>
        <v>5</v>
      </c>
      <c r="CL632" s="178">
        <f t="shared" si="798"/>
        <v>44456</v>
      </c>
      <c r="CM632">
        <f t="shared" si="799"/>
        <v>0</v>
      </c>
      <c r="CN632" s="1">
        <f t="shared" si="755"/>
        <v>44456</v>
      </c>
      <c r="CO632" s="281">
        <f t="shared" si="756"/>
        <v>3</v>
      </c>
      <c r="CP632" s="1">
        <f t="shared" si="757"/>
        <v>44456</v>
      </c>
      <c r="CQ632" s="282">
        <f t="shared" si="758"/>
        <v>0</v>
      </c>
      <c r="CR632" s="178">
        <f t="shared" si="806"/>
        <v>44456</v>
      </c>
      <c r="CS632">
        <f t="shared" si="807"/>
        <v>8</v>
      </c>
      <c r="CT632">
        <f t="shared" si="808"/>
        <v>0</v>
      </c>
      <c r="CU632">
        <f t="shared" si="809"/>
        <v>0</v>
      </c>
    </row>
    <row r="633" spans="1:99" ht="18" customHeight="1" x14ac:dyDescent="0.65">
      <c r="A633" s="178">
        <v>44457</v>
      </c>
      <c r="B633" s="239">
        <v>23</v>
      </c>
      <c r="C633" s="153">
        <f t="shared" ref="C633:C696" si="827">+B633+C632</f>
        <v>8792</v>
      </c>
      <c r="D633" s="153">
        <f t="shared" si="759"/>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04"/>
        <v>445</v>
      </c>
      <c r="Z633" s="75">
        <f t="shared" si="760"/>
        <v>44457</v>
      </c>
      <c r="AA633" s="229">
        <f t="shared" si="761"/>
        <v>28349</v>
      </c>
      <c r="AB633" s="229">
        <f t="shared" si="762"/>
        <v>25674</v>
      </c>
      <c r="AC633" s="230">
        <f t="shared" si="763"/>
        <v>1052</v>
      </c>
      <c r="AD633" s="182">
        <f t="shared" si="782"/>
        <v>5</v>
      </c>
      <c r="AE633" s="242">
        <f t="shared" si="800"/>
        <v>10952</v>
      </c>
      <c r="AF633" s="154">
        <v>12157</v>
      </c>
      <c r="AG633" s="183">
        <f t="shared" si="822"/>
        <v>2</v>
      </c>
      <c r="AH633" s="154">
        <v>11869</v>
      </c>
      <c r="AI633" s="183">
        <f t="shared" si="817"/>
        <v>0</v>
      </c>
      <c r="AJ633" s="184">
        <v>213</v>
      </c>
      <c r="AK633" s="185">
        <f t="shared" si="818"/>
        <v>0</v>
      </c>
      <c r="AL633" s="154">
        <v>63</v>
      </c>
      <c r="AM633" s="183">
        <f t="shared" si="819"/>
        <v>0</v>
      </c>
      <c r="AN633" s="154">
        <v>63</v>
      </c>
      <c r="AO633" s="183">
        <f t="shared" si="820"/>
        <v>0</v>
      </c>
      <c r="AP633" s="186">
        <v>0</v>
      </c>
      <c r="AQ633" s="185">
        <f t="shared" si="821"/>
        <v>6</v>
      </c>
      <c r="AR633" s="154">
        <v>16129</v>
      </c>
      <c r="AS633" s="183">
        <f t="shared" si="801"/>
        <v>0</v>
      </c>
      <c r="AT633" s="154">
        <v>13742</v>
      </c>
      <c r="AU633" s="183">
        <f t="shared" si="802"/>
        <v>0</v>
      </c>
      <c r="AV633" s="187">
        <v>839</v>
      </c>
      <c r="AW633" s="237">
        <f t="shared" si="715"/>
        <v>472</v>
      </c>
      <c r="AX633" s="236">
        <f t="shared" si="823"/>
        <v>44457</v>
      </c>
      <c r="AY633" s="6">
        <v>0</v>
      </c>
      <c r="AZ633" s="237">
        <f t="shared" si="810"/>
        <v>419</v>
      </c>
      <c r="BA633" s="237">
        <f t="shared" si="738"/>
        <v>365</v>
      </c>
      <c r="BB633" s="129">
        <v>0</v>
      </c>
      <c r="BC633" s="27">
        <f t="shared" si="811"/>
        <v>964</v>
      </c>
      <c r="BD633" s="237">
        <f t="shared" si="739"/>
        <v>400</v>
      </c>
      <c r="BE633" s="228">
        <f t="shared" si="765"/>
        <v>44457</v>
      </c>
      <c r="BF633" s="131">
        <f t="shared" si="772"/>
        <v>23</v>
      </c>
      <c r="BG633" s="131">
        <f t="shared" si="812"/>
        <v>8792</v>
      </c>
      <c r="BH633" s="228">
        <f t="shared" si="813"/>
        <v>44457</v>
      </c>
      <c r="BI633" s="131">
        <f t="shared" si="814"/>
        <v>8792</v>
      </c>
      <c r="BJ633" s="1">
        <f t="shared" si="815"/>
        <v>44457</v>
      </c>
      <c r="BK633">
        <f t="shared" si="805"/>
        <v>0</v>
      </c>
      <c r="BL633">
        <f t="shared" si="816"/>
        <v>19</v>
      </c>
      <c r="BM633">
        <f t="shared" si="803"/>
        <v>19</v>
      </c>
      <c r="BN633" s="1">
        <f t="shared" si="804"/>
        <v>44457</v>
      </c>
      <c r="BO633">
        <f t="shared" si="824"/>
        <v>10974</v>
      </c>
      <c r="BP633">
        <f t="shared" si="825"/>
        <v>6312</v>
      </c>
      <c r="BQ633" s="178">
        <f t="shared" si="783"/>
        <v>44457</v>
      </c>
      <c r="BR633">
        <f t="shared" si="784"/>
        <v>12157</v>
      </c>
      <c r="BS633">
        <f t="shared" si="785"/>
        <v>11869</v>
      </c>
      <c r="BT633">
        <f t="shared" si="786"/>
        <v>213</v>
      </c>
      <c r="BU633">
        <v>15</v>
      </c>
      <c r="BV633">
        <f t="shared" si="753"/>
        <v>5</v>
      </c>
      <c r="BW633">
        <f t="shared" si="826"/>
        <v>860</v>
      </c>
      <c r="BX633" s="178">
        <f t="shared" si="787"/>
        <v>44457</v>
      </c>
      <c r="BY633">
        <f t="shared" si="788"/>
        <v>63</v>
      </c>
      <c r="BZ633">
        <f t="shared" si="789"/>
        <v>63</v>
      </c>
      <c r="CA633">
        <f t="shared" si="790"/>
        <v>0</v>
      </c>
      <c r="CB633" s="178">
        <f t="shared" si="791"/>
        <v>44457</v>
      </c>
      <c r="CC633">
        <f t="shared" si="792"/>
        <v>16129</v>
      </c>
      <c r="CD633">
        <f t="shared" si="793"/>
        <v>13742</v>
      </c>
      <c r="CE633">
        <f t="shared" si="794"/>
        <v>839</v>
      </c>
      <c r="CI633" s="178">
        <f t="shared" si="795"/>
        <v>44457</v>
      </c>
      <c r="CJ633">
        <f t="shared" si="796"/>
        <v>5</v>
      </c>
      <c r="CK633">
        <f t="shared" si="797"/>
        <v>2</v>
      </c>
      <c r="CL633" s="178">
        <f t="shared" si="798"/>
        <v>44457</v>
      </c>
      <c r="CM633">
        <f t="shared" si="799"/>
        <v>0</v>
      </c>
      <c r="CN633" s="1">
        <f t="shared" si="755"/>
        <v>44457</v>
      </c>
      <c r="CO633" s="281">
        <f t="shared" si="756"/>
        <v>5</v>
      </c>
      <c r="CP633" s="1">
        <f t="shared" si="757"/>
        <v>44457</v>
      </c>
      <c r="CQ633" s="282">
        <f t="shared" si="758"/>
        <v>0</v>
      </c>
      <c r="CR633" s="178">
        <f t="shared" si="806"/>
        <v>44457</v>
      </c>
      <c r="CS633">
        <f t="shared" si="807"/>
        <v>6</v>
      </c>
      <c r="CT633">
        <f t="shared" si="808"/>
        <v>0</v>
      </c>
      <c r="CU633">
        <f t="shared" si="809"/>
        <v>0</v>
      </c>
    </row>
    <row r="634" spans="1:99" ht="18" customHeight="1" x14ac:dyDescent="0.65">
      <c r="A634" s="178">
        <v>44458</v>
      </c>
      <c r="B634" s="239">
        <v>21</v>
      </c>
      <c r="C634" s="153">
        <f t="shared" si="827"/>
        <v>8813</v>
      </c>
      <c r="D634" s="153">
        <f t="shared" si="759"/>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04"/>
        <v>446</v>
      </c>
      <c r="Z634" s="75">
        <f t="shared" si="760"/>
        <v>44458</v>
      </c>
      <c r="AA634" s="229">
        <f t="shared" si="761"/>
        <v>28364</v>
      </c>
      <c r="AB634" s="229">
        <f t="shared" si="762"/>
        <v>25677</v>
      </c>
      <c r="AC634" s="230">
        <f t="shared" si="763"/>
        <v>1053</v>
      </c>
      <c r="AD634" s="182">
        <f t="shared" si="782"/>
        <v>3</v>
      </c>
      <c r="AE634" s="242">
        <f t="shared" si="800"/>
        <v>10955</v>
      </c>
      <c r="AF634" s="154">
        <v>12160</v>
      </c>
      <c r="AG634" s="183">
        <f t="shared" si="822"/>
        <v>3</v>
      </c>
      <c r="AH634" s="154">
        <v>11872</v>
      </c>
      <c r="AI634" s="183">
        <f t="shared" si="817"/>
        <v>0</v>
      </c>
      <c r="AJ634" s="184">
        <v>213</v>
      </c>
      <c r="AK634" s="185">
        <f t="shared" si="818"/>
        <v>0</v>
      </c>
      <c r="AL634" s="154">
        <v>63</v>
      </c>
      <c r="AM634" s="183">
        <f t="shared" si="819"/>
        <v>0</v>
      </c>
      <c r="AN634" s="154">
        <v>63</v>
      </c>
      <c r="AO634" s="183">
        <f t="shared" si="820"/>
        <v>0</v>
      </c>
      <c r="AP634" s="186">
        <v>0</v>
      </c>
      <c r="AQ634" s="185">
        <f t="shared" si="821"/>
        <v>12</v>
      </c>
      <c r="AR634" s="154">
        <v>16141</v>
      </c>
      <c r="AS634" s="183">
        <f t="shared" si="801"/>
        <v>0</v>
      </c>
      <c r="AT634" s="154">
        <v>13742</v>
      </c>
      <c r="AU634" s="183">
        <f t="shared" si="802"/>
        <v>1</v>
      </c>
      <c r="AV634" s="187">
        <v>840</v>
      </c>
      <c r="AW634" s="237">
        <f t="shared" si="715"/>
        <v>473</v>
      </c>
      <c r="AX634" s="236">
        <f t="shared" si="823"/>
        <v>44458</v>
      </c>
      <c r="AY634" s="6">
        <v>0</v>
      </c>
      <c r="AZ634" s="237">
        <f t="shared" si="810"/>
        <v>419</v>
      </c>
      <c r="BA634" s="237">
        <f t="shared" si="738"/>
        <v>366</v>
      </c>
      <c r="BB634" s="129">
        <v>0</v>
      </c>
      <c r="BC634" s="27">
        <f t="shared" si="811"/>
        <v>964</v>
      </c>
      <c r="BD634" s="237">
        <f t="shared" si="739"/>
        <v>401</v>
      </c>
      <c r="BE634" s="228">
        <f t="shared" si="765"/>
        <v>44458</v>
      </c>
      <c r="BF634" s="131">
        <f t="shared" si="772"/>
        <v>21</v>
      </c>
      <c r="BG634" s="131">
        <f t="shared" si="812"/>
        <v>8813</v>
      </c>
      <c r="BH634" s="228">
        <f t="shared" si="813"/>
        <v>44458</v>
      </c>
      <c r="BI634" s="131">
        <f t="shared" si="814"/>
        <v>8813</v>
      </c>
      <c r="BJ634" s="1">
        <f t="shared" si="815"/>
        <v>44458</v>
      </c>
      <c r="BK634">
        <f t="shared" si="805"/>
        <v>1</v>
      </c>
      <c r="BL634">
        <f t="shared" si="816"/>
        <v>12</v>
      </c>
      <c r="BM634">
        <f t="shared" si="803"/>
        <v>13</v>
      </c>
      <c r="BN634" s="1">
        <f t="shared" si="804"/>
        <v>44458</v>
      </c>
      <c r="BO634">
        <f t="shared" si="824"/>
        <v>10978</v>
      </c>
      <c r="BP634">
        <f t="shared" si="825"/>
        <v>6319</v>
      </c>
      <c r="BQ634" s="178">
        <f t="shared" si="783"/>
        <v>44458</v>
      </c>
      <c r="BR634">
        <f t="shared" si="784"/>
        <v>12160</v>
      </c>
      <c r="BS634">
        <f t="shared" si="785"/>
        <v>11872</v>
      </c>
      <c r="BT634">
        <f t="shared" si="786"/>
        <v>213</v>
      </c>
      <c r="BU634">
        <v>15</v>
      </c>
      <c r="BV634">
        <f t="shared" si="753"/>
        <v>3</v>
      </c>
      <c r="BW634">
        <f t="shared" si="826"/>
        <v>850</v>
      </c>
      <c r="BX634" s="178">
        <f t="shared" si="787"/>
        <v>44458</v>
      </c>
      <c r="BY634">
        <f t="shared" si="788"/>
        <v>63</v>
      </c>
      <c r="BZ634">
        <f t="shared" si="789"/>
        <v>63</v>
      </c>
      <c r="CA634">
        <f t="shared" si="790"/>
        <v>0</v>
      </c>
      <c r="CB634" s="178">
        <f t="shared" si="791"/>
        <v>44458</v>
      </c>
      <c r="CC634">
        <f t="shared" si="792"/>
        <v>16141</v>
      </c>
      <c r="CD634">
        <f t="shared" si="793"/>
        <v>13742</v>
      </c>
      <c r="CE634">
        <f t="shared" si="794"/>
        <v>840</v>
      </c>
      <c r="CI634" s="178">
        <f t="shared" si="795"/>
        <v>44458</v>
      </c>
      <c r="CJ634">
        <f t="shared" si="796"/>
        <v>3</v>
      </c>
      <c r="CK634">
        <f t="shared" si="797"/>
        <v>3</v>
      </c>
      <c r="CL634" s="178">
        <f t="shared" si="798"/>
        <v>44458</v>
      </c>
      <c r="CM634">
        <f t="shared" si="799"/>
        <v>0</v>
      </c>
      <c r="CN634" s="1">
        <f t="shared" si="755"/>
        <v>44458</v>
      </c>
      <c r="CO634" s="281">
        <f t="shared" si="756"/>
        <v>3</v>
      </c>
      <c r="CP634" s="1">
        <f t="shared" si="757"/>
        <v>44458</v>
      </c>
      <c r="CQ634" s="282">
        <f t="shared" si="758"/>
        <v>0</v>
      </c>
      <c r="CR634" s="178">
        <f t="shared" si="806"/>
        <v>44458</v>
      </c>
      <c r="CS634">
        <f t="shared" si="807"/>
        <v>12</v>
      </c>
      <c r="CT634">
        <f t="shared" si="808"/>
        <v>1</v>
      </c>
      <c r="CU634">
        <f t="shared" si="809"/>
        <v>0</v>
      </c>
    </row>
    <row r="635" spans="1:99" ht="18" customHeight="1" x14ac:dyDescent="0.65">
      <c r="A635" s="178">
        <v>44459</v>
      </c>
      <c r="B635" s="239">
        <v>30</v>
      </c>
      <c r="C635" s="153">
        <f t="shared" si="827"/>
        <v>8843</v>
      </c>
      <c r="D635" s="153">
        <f t="shared" si="759"/>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04"/>
        <v>447</v>
      </c>
      <c r="Z635" s="75">
        <f t="shared" si="760"/>
        <v>44459</v>
      </c>
      <c r="AA635" s="229">
        <f t="shared" si="761"/>
        <v>28375</v>
      </c>
      <c r="AB635" s="229">
        <f t="shared" si="762"/>
        <v>25679</v>
      </c>
      <c r="AC635" s="230">
        <f t="shared" si="763"/>
        <v>1053</v>
      </c>
      <c r="AD635" s="182">
        <f t="shared" si="782"/>
        <v>5</v>
      </c>
      <c r="AE635" s="242">
        <f t="shared" si="800"/>
        <v>10960</v>
      </c>
      <c r="AF635" s="154">
        <v>12165</v>
      </c>
      <c r="AG635" s="183">
        <f t="shared" si="822"/>
        <v>2</v>
      </c>
      <c r="AH635" s="154">
        <v>11874</v>
      </c>
      <c r="AI635" s="183">
        <f t="shared" si="817"/>
        <v>0</v>
      </c>
      <c r="AJ635" s="184">
        <v>213</v>
      </c>
      <c r="AK635" s="185">
        <f t="shared" si="818"/>
        <v>0</v>
      </c>
      <c r="AL635" s="154">
        <v>63</v>
      </c>
      <c r="AM635" s="183">
        <f t="shared" si="819"/>
        <v>0</v>
      </c>
      <c r="AN635" s="154">
        <v>63</v>
      </c>
      <c r="AO635" s="183">
        <f t="shared" si="820"/>
        <v>0</v>
      </c>
      <c r="AP635" s="186">
        <v>0</v>
      </c>
      <c r="AQ635" s="185">
        <f t="shared" si="821"/>
        <v>6</v>
      </c>
      <c r="AR635" s="154">
        <v>16147</v>
      </c>
      <c r="AS635" s="183">
        <f t="shared" si="801"/>
        <v>0</v>
      </c>
      <c r="AT635" s="154">
        <v>13742</v>
      </c>
      <c r="AU635" s="183">
        <f t="shared" si="802"/>
        <v>0</v>
      </c>
      <c r="AV635" s="187">
        <v>840</v>
      </c>
      <c r="AW635" s="237">
        <f t="shared" si="715"/>
        <v>474</v>
      </c>
      <c r="AX635" s="236">
        <f t="shared" si="823"/>
        <v>44459</v>
      </c>
      <c r="AY635" s="6">
        <v>0</v>
      </c>
      <c r="AZ635" s="237">
        <f t="shared" si="810"/>
        <v>419</v>
      </c>
      <c r="BA635" s="237">
        <f t="shared" si="738"/>
        <v>364</v>
      </c>
      <c r="BB635" s="129">
        <v>0</v>
      </c>
      <c r="BC635" s="27">
        <f t="shared" si="811"/>
        <v>964</v>
      </c>
      <c r="BD635" s="237">
        <f t="shared" si="739"/>
        <v>399</v>
      </c>
      <c r="BE635" s="228">
        <f t="shared" si="765"/>
        <v>44459</v>
      </c>
      <c r="BF635" s="131">
        <f t="shared" si="772"/>
        <v>30</v>
      </c>
      <c r="BG635" s="131">
        <f t="shared" si="812"/>
        <v>8843</v>
      </c>
      <c r="BH635" s="228">
        <f t="shared" si="813"/>
        <v>44459</v>
      </c>
      <c r="BI635" s="131">
        <f t="shared" si="814"/>
        <v>8843</v>
      </c>
      <c r="BJ635" s="1">
        <f t="shared" si="815"/>
        <v>44459</v>
      </c>
      <c r="BK635">
        <f t="shared" si="805"/>
        <v>0</v>
      </c>
      <c r="BL635">
        <f t="shared" si="816"/>
        <v>13</v>
      </c>
      <c r="BM635">
        <f t="shared" si="803"/>
        <v>13</v>
      </c>
      <c r="BN635" s="1">
        <f t="shared" si="804"/>
        <v>44459</v>
      </c>
      <c r="BO635">
        <f t="shared" si="824"/>
        <v>10890</v>
      </c>
      <c r="BP635">
        <f t="shared" si="825"/>
        <v>6248</v>
      </c>
      <c r="BQ635" s="178">
        <f t="shared" si="783"/>
        <v>44459</v>
      </c>
      <c r="BR635">
        <f t="shared" si="784"/>
        <v>12165</v>
      </c>
      <c r="BS635">
        <f t="shared" si="785"/>
        <v>11874</v>
      </c>
      <c r="BT635">
        <f t="shared" si="786"/>
        <v>213</v>
      </c>
      <c r="BU635">
        <v>15</v>
      </c>
      <c r="BV635">
        <f t="shared" ref="BV635:BV670" si="828">+AD635</f>
        <v>5</v>
      </c>
      <c r="BW635">
        <f t="shared" si="826"/>
        <v>861</v>
      </c>
      <c r="BX635" s="178">
        <f t="shared" si="787"/>
        <v>44459</v>
      </c>
      <c r="BY635">
        <f t="shared" si="788"/>
        <v>63</v>
      </c>
      <c r="BZ635">
        <f t="shared" si="789"/>
        <v>63</v>
      </c>
      <c r="CA635">
        <f t="shared" si="790"/>
        <v>0</v>
      </c>
      <c r="CB635" s="178">
        <f t="shared" si="791"/>
        <v>44459</v>
      </c>
      <c r="CC635">
        <f t="shared" si="792"/>
        <v>16147</v>
      </c>
      <c r="CD635">
        <f t="shared" si="793"/>
        <v>13742</v>
      </c>
      <c r="CE635">
        <f t="shared" si="794"/>
        <v>840</v>
      </c>
      <c r="CI635" s="178">
        <f t="shared" si="795"/>
        <v>44459</v>
      </c>
      <c r="CJ635">
        <f t="shared" si="796"/>
        <v>5</v>
      </c>
      <c r="CK635">
        <f t="shared" si="797"/>
        <v>2</v>
      </c>
      <c r="CL635" s="178">
        <f t="shared" si="798"/>
        <v>44459</v>
      </c>
      <c r="CM635">
        <f t="shared" si="799"/>
        <v>0</v>
      </c>
      <c r="CN635" s="1">
        <f t="shared" si="755"/>
        <v>44459</v>
      </c>
      <c r="CO635" s="281">
        <f t="shared" si="756"/>
        <v>5</v>
      </c>
      <c r="CP635" s="1">
        <f t="shared" si="757"/>
        <v>44459</v>
      </c>
      <c r="CQ635" s="282">
        <f t="shared" si="758"/>
        <v>0</v>
      </c>
      <c r="CR635" s="178">
        <f t="shared" si="806"/>
        <v>44459</v>
      </c>
      <c r="CS635">
        <f t="shared" si="807"/>
        <v>6</v>
      </c>
      <c r="CT635">
        <f t="shared" si="808"/>
        <v>0</v>
      </c>
      <c r="CU635">
        <f t="shared" si="809"/>
        <v>0</v>
      </c>
    </row>
    <row r="636" spans="1:99" ht="18" customHeight="1" x14ac:dyDescent="0.65">
      <c r="A636" s="178">
        <v>44460</v>
      </c>
      <c r="B636" s="239">
        <v>25</v>
      </c>
      <c r="C636" s="153">
        <f t="shared" si="827"/>
        <v>8868</v>
      </c>
      <c r="D636" s="153">
        <f t="shared" si="759"/>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04"/>
        <v>448</v>
      </c>
      <c r="Z636" s="75">
        <f t="shared" si="760"/>
        <v>44460</v>
      </c>
      <c r="AA636" s="229">
        <f t="shared" si="761"/>
        <v>28381</v>
      </c>
      <c r="AB636" s="229">
        <f t="shared" si="762"/>
        <v>25683</v>
      </c>
      <c r="AC636" s="230">
        <f t="shared" si="763"/>
        <v>1053</v>
      </c>
      <c r="AD636" s="182">
        <f t="shared" ref="AD636:AD667" si="829">+AF636-AF635</f>
        <v>1</v>
      </c>
      <c r="AE636" s="242">
        <f t="shared" si="800"/>
        <v>10961</v>
      </c>
      <c r="AF636" s="154">
        <v>12166</v>
      </c>
      <c r="AG636" s="183">
        <f t="shared" si="822"/>
        <v>4</v>
      </c>
      <c r="AH636" s="154">
        <v>11878</v>
      </c>
      <c r="AI636" s="183">
        <f t="shared" si="817"/>
        <v>0</v>
      </c>
      <c r="AJ636" s="184">
        <v>213</v>
      </c>
      <c r="AK636" s="185">
        <f t="shared" si="818"/>
        <v>0</v>
      </c>
      <c r="AL636" s="154">
        <v>63</v>
      </c>
      <c r="AM636" s="183">
        <f t="shared" si="819"/>
        <v>0</v>
      </c>
      <c r="AN636" s="154">
        <v>63</v>
      </c>
      <c r="AO636" s="183">
        <f t="shared" si="820"/>
        <v>0</v>
      </c>
      <c r="AP636" s="186">
        <v>0</v>
      </c>
      <c r="AQ636" s="185">
        <f t="shared" si="821"/>
        <v>5</v>
      </c>
      <c r="AR636" s="154">
        <v>16152</v>
      </c>
      <c r="AS636" s="183">
        <f t="shared" si="801"/>
        <v>0</v>
      </c>
      <c r="AT636" s="154">
        <v>13742</v>
      </c>
      <c r="AU636" s="183">
        <f t="shared" si="802"/>
        <v>0</v>
      </c>
      <c r="AV636" s="187">
        <v>840</v>
      </c>
      <c r="AW636" s="237">
        <f t="shared" si="715"/>
        <v>475</v>
      </c>
      <c r="AX636" s="236">
        <f t="shared" si="823"/>
        <v>44460</v>
      </c>
      <c r="AY636" s="6">
        <v>0</v>
      </c>
      <c r="AZ636" s="237">
        <f t="shared" si="810"/>
        <v>419</v>
      </c>
      <c r="BA636" s="237">
        <f t="shared" si="738"/>
        <v>365</v>
      </c>
      <c r="BB636" s="129">
        <v>0</v>
      </c>
      <c r="BC636" s="27">
        <f t="shared" si="811"/>
        <v>964</v>
      </c>
      <c r="BD636" s="237">
        <f t="shared" si="739"/>
        <v>400</v>
      </c>
      <c r="BE636" s="228">
        <f t="shared" si="765"/>
        <v>44460</v>
      </c>
      <c r="BF636" s="131">
        <f t="shared" si="772"/>
        <v>25</v>
      </c>
      <c r="BG636" s="131">
        <f t="shared" si="812"/>
        <v>8868</v>
      </c>
      <c r="BH636" s="228">
        <f t="shared" si="813"/>
        <v>44460</v>
      </c>
      <c r="BI636" s="131">
        <f t="shared" si="814"/>
        <v>8868</v>
      </c>
      <c r="BJ636" s="1">
        <f t="shared" si="815"/>
        <v>44460</v>
      </c>
      <c r="BK636">
        <f t="shared" si="805"/>
        <v>0</v>
      </c>
      <c r="BL636">
        <f t="shared" si="816"/>
        <v>9</v>
      </c>
      <c r="BM636">
        <f t="shared" si="803"/>
        <v>9</v>
      </c>
      <c r="BN636" s="1">
        <f t="shared" si="804"/>
        <v>44460</v>
      </c>
      <c r="BO636">
        <f t="shared" si="824"/>
        <v>10952</v>
      </c>
      <c r="BP636">
        <f t="shared" si="825"/>
        <v>6310</v>
      </c>
      <c r="BQ636" s="178">
        <f t="shared" si="783"/>
        <v>44460</v>
      </c>
      <c r="BR636">
        <f t="shared" si="784"/>
        <v>12166</v>
      </c>
      <c r="BS636">
        <f t="shared" si="785"/>
        <v>11878</v>
      </c>
      <c r="BT636">
        <f t="shared" si="786"/>
        <v>213</v>
      </c>
      <c r="BU636">
        <v>15</v>
      </c>
      <c r="BV636">
        <f t="shared" si="828"/>
        <v>1</v>
      </c>
      <c r="BW636">
        <f t="shared" si="826"/>
        <v>847</v>
      </c>
      <c r="BX636" s="178">
        <f t="shared" si="787"/>
        <v>44460</v>
      </c>
      <c r="BY636">
        <f t="shared" si="788"/>
        <v>63</v>
      </c>
      <c r="BZ636">
        <f t="shared" si="789"/>
        <v>63</v>
      </c>
      <c r="CA636">
        <f t="shared" si="790"/>
        <v>0</v>
      </c>
      <c r="CB636" s="178">
        <f t="shared" si="791"/>
        <v>44460</v>
      </c>
      <c r="CC636">
        <f t="shared" si="792"/>
        <v>16152</v>
      </c>
      <c r="CD636">
        <f t="shared" si="793"/>
        <v>13742</v>
      </c>
      <c r="CE636">
        <f t="shared" si="794"/>
        <v>840</v>
      </c>
      <c r="CI636" s="178">
        <f t="shared" si="795"/>
        <v>44460</v>
      </c>
      <c r="CJ636">
        <f t="shared" si="796"/>
        <v>1</v>
      </c>
      <c r="CK636">
        <f t="shared" si="797"/>
        <v>4</v>
      </c>
      <c r="CL636" s="178">
        <f t="shared" si="798"/>
        <v>44460</v>
      </c>
      <c r="CM636">
        <f t="shared" si="799"/>
        <v>0</v>
      </c>
      <c r="CN636" s="1">
        <f t="shared" si="755"/>
        <v>44460</v>
      </c>
      <c r="CO636" s="281">
        <f t="shared" si="756"/>
        <v>1</v>
      </c>
      <c r="CP636" s="1">
        <f t="shared" si="757"/>
        <v>44460</v>
      </c>
      <c r="CQ636" s="282">
        <f t="shared" si="758"/>
        <v>0</v>
      </c>
      <c r="CR636" s="178">
        <f t="shared" si="806"/>
        <v>44460</v>
      </c>
      <c r="CS636">
        <f t="shared" si="807"/>
        <v>5</v>
      </c>
      <c r="CT636">
        <f t="shared" si="808"/>
        <v>0</v>
      </c>
      <c r="CU636">
        <f t="shared" si="809"/>
        <v>0</v>
      </c>
    </row>
    <row r="637" spans="1:99" ht="18" customHeight="1" x14ac:dyDescent="0.65">
      <c r="A637" s="178">
        <v>44461</v>
      </c>
      <c r="B637" s="239">
        <v>15</v>
      </c>
      <c r="C637" s="153">
        <f t="shared" si="827"/>
        <v>8883</v>
      </c>
      <c r="D637" s="153">
        <f t="shared" si="759"/>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04"/>
        <v>449</v>
      </c>
      <c r="Z637" s="75">
        <f t="shared" si="760"/>
        <v>44461</v>
      </c>
      <c r="AA637" s="229">
        <f t="shared" si="761"/>
        <v>28389</v>
      </c>
      <c r="AB637" s="229">
        <f t="shared" si="762"/>
        <v>25688</v>
      </c>
      <c r="AC637" s="230">
        <f t="shared" si="763"/>
        <v>1054</v>
      </c>
      <c r="AD637" s="182">
        <f t="shared" si="829"/>
        <v>1</v>
      </c>
      <c r="AE637" s="242">
        <f t="shared" si="800"/>
        <v>10962</v>
      </c>
      <c r="AF637" s="154">
        <v>12167</v>
      </c>
      <c r="AG637" s="183">
        <f t="shared" si="822"/>
        <v>5</v>
      </c>
      <c r="AH637" s="154">
        <v>11883</v>
      </c>
      <c r="AI637" s="183">
        <f t="shared" si="817"/>
        <v>0</v>
      </c>
      <c r="AJ637" s="184">
        <v>213</v>
      </c>
      <c r="AK637" s="185">
        <f t="shared" si="818"/>
        <v>0</v>
      </c>
      <c r="AL637" s="154">
        <v>63</v>
      </c>
      <c r="AM637" s="183">
        <f t="shared" si="819"/>
        <v>0</v>
      </c>
      <c r="AN637" s="154">
        <v>63</v>
      </c>
      <c r="AO637" s="183">
        <f t="shared" si="820"/>
        <v>0</v>
      </c>
      <c r="AP637" s="186">
        <v>0</v>
      </c>
      <c r="AQ637" s="185">
        <f t="shared" si="821"/>
        <v>7</v>
      </c>
      <c r="AR637" s="154">
        <v>16159</v>
      </c>
      <c r="AS637" s="183">
        <f t="shared" si="801"/>
        <v>0</v>
      </c>
      <c r="AT637" s="154">
        <v>13742</v>
      </c>
      <c r="AU637" s="183">
        <f t="shared" si="802"/>
        <v>1</v>
      </c>
      <c r="AV637" s="187">
        <v>841</v>
      </c>
      <c r="AW637" s="237">
        <f t="shared" si="715"/>
        <v>476</v>
      </c>
      <c r="AX637" s="236">
        <f t="shared" si="823"/>
        <v>44461</v>
      </c>
      <c r="AY637" s="6">
        <v>0</v>
      </c>
      <c r="AZ637" s="237">
        <f t="shared" si="810"/>
        <v>419</v>
      </c>
      <c r="BA637" s="237">
        <f t="shared" si="738"/>
        <v>366</v>
      </c>
      <c r="BB637" s="129">
        <v>0</v>
      </c>
      <c r="BC637" s="27">
        <f t="shared" si="811"/>
        <v>964</v>
      </c>
      <c r="BD637" s="237">
        <f t="shared" si="739"/>
        <v>401</v>
      </c>
      <c r="BE637" s="228">
        <f t="shared" si="765"/>
        <v>44461</v>
      </c>
      <c r="BF637" s="131">
        <f t="shared" si="772"/>
        <v>15</v>
      </c>
      <c r="BG637" s="131">
        <f t="shared" si="812"/>
        <v>8883</v>
      </c>
      <c r="BH637" s="228">
        <f t="shared" si="813"/>
        <v>44461</v>
      </c>
      <c r="BI637" s="131">
        <f t="shared" si="814"/>
        <v>8883</v>
      </c>
      <c r="BJ637" s="1">
        <f t="shared" si="815"/>
        <v>44461</v>
      </c>
      <c r="BK637">
        <f t="shared" si="805"/>
        <v>0</v>
      </c>
      <c r="BL637">
        <f t="shared" si="816"/>
        <v>14</v>
      </c>
      <c r="BM637">
        <f t="shared" si="803"/>
        <v>14</v>
      </c>
      <c r="BN637" s="1">
        <f t="shared" si="804"/>
        <v>44461</v>
      </c>
      <c r="BO637">
        <f t="shared" si="824"/>
        <v>10988</v>
      </c>
      <c r="BP637">
        <f t="shared" si="825"/>
        <v>6326</v>
      </c>
      <c r="BQ637" s="178">
        <f t="shared" si="783"/>
        <v>44461</v>
      </c>
      <c r="BR637">
        <f t="shared" si="784"/>
        <v>12167</v>
      </c>
      <c r="BS637">
        <f t="shared" si="785"/>
        <v>11883</v>
      </c>
      <c r="BT637">
        <f t="shared" si="786"/>
        <v>213</v>
      </c>
      <c r="BU637">
        <v>15</v>
      </c>
      <c r="BV637">
        <f t="shared" si="828"/>
        <v>1</v>
      </c>
      <c r="BW637">
        <f t="shared" si="826"/>
        <v>861</v>
      </c>
      <c r="BX637" s="178">
        <f t="shared" si="787"/>
        <v>44461</v>
      </c>
      <c r="BY637">
        <f t="shared" si="788"/>
        <v>63</v>
      </c>
      <c r="BZ637">
        <f t="shared" si="789"/>
        <v>63</v>
      </c>
      <c r="CA637">
        <f t="shared" si="790"/>
        <v>0</v>
      </c>
      <c r="CB637" s="178">
        <f t="shared" si="791"/>
        <v>44461</v>
      </c>
      <c r="CC637">
        <f t="shared" si="792"/>
        <v>16159</v>
      </c>
      <c r="CD637">
        <f t="shared" si="793"/>
        <v>13742</v>
      </c>
      <c r="CE637">
        <f t="shared" si="794"/>
        <v>841</v>
      </c>
      <c r="CI637" s="178">
        <f t="shared" si="795"/>
        <v>44461</v>
      </c>
      <c r="CJ637">
        <f t="shared" si="796"/>
        <v>1</v>
      </c>
      <c r="CK637">
        <f t="shared" si="797"/>
        <v>5</v>
      </c>
      <c r="CL637" s="178">
        <f t="shared" si="798"/>
        <v>44461</v>
      </c>
      <c r="CM637">
        <f t="shared" si="799"/>
        <v>0</v>
      </c>
      <c r="CN637" s="1">
        <f t="shared" ref="CN637:CN668" si="830">+Z637</f>
        <v>44461</v>
      </c>
      <c r="CO637" s="281">
        <f t="shared" ref="CO637:CO668" si="831">+AD637</f>
        <v>1</v>
      </c>
      <c r="CP637" s="1">
        <f t="shared" ref="CP637:CP668" si="832">+Z637</f>
        <v>44461</v>
      </c>
      <c r="CQ637" s="282">
        <f t="shared" ref="CQ637:CQ668" si="833">+AI637</f>
        <v>0</v>
      </c>
      <c r="CR637" s="178">
        <f t="shared" si="806"/>
        <v>44461</v>
      </c>
      <c r="CS637">
        <f t="shared" si="807"/>
        <v>7</v>
      </c>
      <c r="CT637">
        <f t="shared" si="808"/>
        <v>1</v>
      </c>
      <c r="CU637">
        <f t="shared" si="809"/>
        <v>0</v>
      </c>
    </row>
    <row r="638" spans="1:99" ht="18" customHeight="1" x14ac:dyDescent="0.65">
      <c r="A638" s="178">
        <v>44462</v>
      </c>
      <c r="B638" s="239">
        <v>24</v>
      </c>
      <c r="C638" s="153">
        <f t="shared" si="827"/>
        <v>8907</v>
      </c>
      <c r="D638" s="153">
        <f t="shared" ref="D638:D701" si="834">+C638-F638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04"/>
        <v>450</v>
      </c>
      <c r="Z638" s="75">
        <f t="shared" si="760"/>
        <v>44462</v>
      </c>
      <c r="AA638" s="229">
        <f t="shared" si="761"/>
        <v>28400</v>
      </c>
      <c r="AB638" s="229">
        <f t="shared" si="762"/>
        <v>25692</v>
      </c>
      <c r="AC638" s="230">
        <f t="shared" si="763"/>
        <v>1054</v>
      </c>
      <c r="AD638" s="182">
        <f t="shared" si="829"/>
        <v>2</v>
      </c>
      <c r="AE638" s="242">
        <f t="shared" si="800"/>
        <v>10964</v>
      </c>
      <c r="AF638" s="154">
        <v>12169</v>
      </c>
      <c r="AG638" s="183">
        <f t="shared" si="822"/>
        <v>4</v>
      </c>
      <c r="AH638" s="154">
        <v>11887</v>
      </c>
      <c r="AI638" s="183">
        <f t="shared" si="817"/>
        <v>0</v>
      </c>
      <c r="AJ638" s="184">
        <v>213</v>
      </c>
      <c r="AK638" s="185">
        <f t="shared" si="818"/>
        <v>0</v>
      </c>
      <c r="AL638" s="154">
        <v>63</v>
      </c>
      <c r="AM638" s="183">
        <f t="shared" si="819"/>
        <v>0</v>
      </c>
      <c r="AN638" s="154">
        <v>63</v>
      </c>
      <c r="AO638" s="183">
        <f t="shared" si="820"/>
        <v>0</v>
      </c>
      <c r="AP638" s="186">
        <v>0</v>
      </c>
      <c r="AQ638" s="185">
        <f t="shared" si="821"/>
        <v>9</v>
      </c>
      <c r="AR638" s="154">
        <v>16168</v>
      </c>
      <c r="AS638" s="183">
        <f t="shared" si="801"/>
        <v>0</v>
      </c>
      <c r="AT638" s="154">
        <v>13742</v>
      </c>
      <c r="AU638" s="183">
        <f t="shared" si="802"/>
        <v>0</v>
      </c>
      <c r="AV638" s="187">
        <v>841</v>
      </c>
      <c r="AW638" s="237">
        <f t="shared" si="715"/>
        <v>477</v>
      </c>
      <c r="AX638" s="236">
        <f t="shared" si="823"/>
        <v>44462</v>
      </c>
      <c r="AY638" s="6">
        <v>0</v>
      </c>
      <c r="AZ638" s="237">
        <f t="shared" si="810"/>
        <v>419</v>
      </c>
      <c r="BA638" s="237">
        <f t="shared" si="738"/>
        <v>367</v>
      </c>
      <c r="BB638" s="129">
        <v>0</v>
      </c>
      <c r="BC638" s="27">
        <f t="shared" si="811"/>
        <v>964</v>
      </c>
      <c r="BD638" s="237">
        <f t="shared" si="739"/>
        <v>402</v>
      </c>
      <c r="BE638" s="228">
        <f t="shared" si="765"/>
        <v>44462</v>
      </c>
      <c r="BF638" s="131">
        <f t="shared" si="772"/>
        <v>24</v>
      </c>
      <c r="BG638" s="131">
        <f t="shared" si="812"/>
        <v>8907</v>
      </c>
      <c r="BH638" s="228">
        <f t="shared" si="813"/>
        <v>44462</v>
      </c>
      <c r="BI638" s="131">
        <f t="shared" si="814"/>
        <v>8907</v>
      </c>
      <c r="BJ638" s="1">
        <f t="shared" si="815"/>
        <v>44462</v>
      </c>
      <c r="BK638">
        <f t="shared" si="805"/>
        <v>0</v>
      </c>
      <c r="BL638">
        <f t="shared" si="816"/>
        <v>11</v>
      </c>
      <c r="BM638">
        <f t="shared" si="803"/>
        <v>11</v>
      </c>
      <c r="BN638" s="1">
        <f t="shared" si="804"/>
        <v>44462</v>
      </c>
      <c r="BO638">
        <f t="shared" si="824"/>
        <v>10989</v>
      </c>
      <c r="BP638">
        <f t="shared" si="825"/>
        <v>6330</v>
      </c>
      <c r="BQ638" s="178">
        <f t="shared" si="783"/>
        <v>44462</v>
      </c>
      <c r="BR638">
        <f t="shared" si="784"/>
        <v>12169</v>
      </c>
      <c r="BS638">
        <f t="shared" si="785"/>
        <v>11887</v>
      </c>
      <c r="BT638">
        <f t="shared" si="786"/>
        <v>213</v>
      </c>
      <c r="BU638">
        <v>15</v>
      </c>
      <c r="BV638">
        <f t="shared" si="828"/>
        <v>2</v>
      </c>
      <c r="BW638">
        <f t="shared" si="826"/>
        <v>852</v>
      </c>
      <c r="BX638" s="178">
        <f t="shared" si="787"/>
        <v>44462</v>
      </c>
      <c r="BY638">
        <f t="shared" si="788"/>
        <v>63</v>
      </c>
      <c r="BZ638">
        <f t="shared" si="789"/>
        <v>63</v>
      </c>
      <c r="CA638">
        <f t="shared" si="790"/>
        <v>0</v>
      </c>
      <c r="CB638" s="178">
        <f t="shared" si="791"/>
        <v>44462</v>
      </c>
      <c r="CC638">
        <f t="shared" si="792"/>
        <v>16168</v>
      </c>
      <c r="CD638">
        <f t="shared" si="793"/>
        <v>13742</v>
      </c>
      <c r="CE638">
        <f t="shared" si="794"/>
        <v>841</v>
      </c>
      <c r="CI638" s="178">
        <f t="shared" si="795"/>
        <v>44462</v>
      </c>
      <c r="CJ638">
        <f t="shared" si="796"/>
        <v>2</v>
      </c>
      <c r="CK638">
        <f t="shared" si="797"/>
        <v>4</v>
      </c>
      <c r="CL638" s="178">
        <f t="shared" si="798"/>
        <v>44462</v>
      </c>
      <c r="CM638">
        <f t="shared" si="799"/>
        <v>0</v>
      </c>
      <c r="CN638" s="1">
        <f t="shared" si="830"/>
        <v>44462</v>
      </c>
      <c r="CO638" s="281">
        <f t="shared" si="831"/>
        <v>2</v>
      </c>
      <c r="CP638" s="1">
        <f t="shared" si="832"/>
        <v>44462</v>
      </c>
      <c r="CQ638" s="282">
        <f t="shared" si="833"/>
        <v>0</v>
      </c>
      <c r="CR638" s="178">
        <f t="shared" si="806"/>
        <v>44462</v>
      </c>
      <c r="CS638">
        <f t="shared" si="807"/>
        <v>9</v>
      </c>
      <c r="CT638">
        <f t="shared" si="808"/>
        <v>0</v>
      </c>
      <c r="CU638">
        <f t="shared" si="809"/>
        <v>0</v>
      </c>
    </row>
    <row r="639" spans="1:99" ht="18" customHeight="1" x14ac:dyDescent="0.65">
      <c r="A639" s="178">
        <v>44463</v>
      </c>
      <c r="B639" s="239">
        <v>28</v>
      </c>
      <c r="C639" s="153">
        <f t="shared" si="827"/>
        <v>8935</v>
      </c>
      <c r="D639" s="153">
        <f t="shared" si="834"/>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04"/>
        <v>451</v>
      </c>
      <c r="Z639" s="75">
        <f t="shared" ref="Z639:Z702" si="835">+A639</f>
        <v>44463</v>
      </c>
      <c r="AA639" s="229">
        <f t="shared" ref="AA639:AA702" si="836">+AF639+AL639+AR639</f>
        <v>28417</v>
      </c>
      <c r="AB639" s="229">
        <f t="shared" ref="AB639:AB702" si="837">+AH639+AN639+AT639</f>
        <v>25693</v>
      </c>
      <c r="AC639" s="230">
        <f t="shared" ref="AC639:AC702" si="838">+AJ639+AP639+AV639</f>
        <v>1054</v>
      </c>
      <c r="AD639" s="182">
        <f t="shared" si="829"/>
        <v>7</v>
      </c>
      <c r="AE639" s="242">
        <f t="shared" ref="AE639:AE670" si="839">+AE638+AD639</f>
        <v>10971</v>
      </c>
      <c r="AF639" s="154">
        <v>12176</v>
      </c>
      <c r="AG639" s="183">
        <f t="shared" si="822"/>
        <v>1</v>
      </c>
      <c r="AH639" s="154">
        <v>11888</v>
      </c>
      <c r="AI639" s="183">
        <f t="shared" si="817"/>
        <v>0</v>
      </c>
      <c r="AJ639" s="184">
        <v>213</v>
      </c>
      <c r="AK639" s="185">
        <f t="shared" si="818"/>
        <v>2</v>
      </c>
      <c r="AL639" s="154">
        <v>65</v>
      </c>
      <c r="AM639" s="183">
        <f t="shared" si="819"/>
        <v>0</v>
      </c>
      <c r="AN639" s="154">
        <v>63</v>
      </c>
      <c r="AO639" s="183">
        <f t="shared" si="820"/>
        <v>0</v>
      </c>
      <c r="AP639" s="186">
        <v>0</v>
      </c>
      <c r="AQ639" s="185">
        <f t="shared" si="821"/>
        <v>8</v>
      </c>
      <c r="AR639" s="154">
        <v>16176</v>
      </c>
      <c r="AS639" s="183">
        <f t="shared" si="801"/>
        <v>0</v>
      </c>
      <c r="AT639" s="154">
        <v>13742</v>
      </c>
      <c r="AU639" s="183">
        <f t="shared" si="802"/>
        <v>0</v>
      </c>
      <c r="AV639" s="187">
        <v>841</v>
      </c>
      <c r="AW639" s="237">
        <f t="shared" si="715"/>
        <v>478</v>
      </c>
      <c r="AX639" s="236">
        <f t="shared" si="823"/>
        <v>44463</v>
      </c>
      <c r="AY639" s="6">
        <v>0</v>
      </c>
      <c r="AZ639" s="237">
        <f t="shared" si="810"/>
        <v>419</v>
      </c>
      <c r="BA639" s="237">
        <f t="shared" si="738"/>
        <v>365</v>
      </c>
      <c r="BB639" s="129">
        <v>0</v>
      </c>
      <c r="BC639" s="27">
        <f t="shared" si="811"/>
        <v>964</v>
      </c>
      <c r="BD639" s="237">
        <f t="shared" si="739"/>
        <v>400</v>
      </c>
      <c r="BE639" s="228">
        <f t="shared" ref="BE639:BE702" si="840">+Z639</f>
        <v>44463</v>
      </c>
      <c r="BF639" s="131">
        <f t="shared" si="772"/>
        <v>28</v>
      </c>
      <c r="BG639" s="131">
        <f t="shared" si="812"/>
        <v>8935</v>
      </c>
      <c r="BH639" s="228">
        <f t="shared" si="813"/>
        <v>44463</v>
      </c>
      <c r="BI639" s="131">
        <f t="shared" si="814"/>
        <v>8935</v>
      </c>
      <c r="BJ639" s="1">
        <f t="shared" si="815"/>
        <v>44463</v>
      </c>
      <c r="BK639">
        <f t="shared" si="805"/>
        <v>0</v>
      </c>
      <c r="BL639">
        <f t="shared" si="816"/>
        <v>14</v>
      </c>
      <c r="BM639">
        <f t="shared" si="803"/>
        <v>14</v>
      </c>
      <c r="BN639" s="1">
        <f t="shared" si="804"/>
        <v>44463</v>
      </c>
      <c r="BO639">
        <f t="shared" si="824"/>
        <v>10904</v>
      </c>
      <c r="BP639">
        <f t="shared" si="825"/>
        <v>6262</v>
      </c>
      <c r="BQ639" s="178">
        <f t="shared" si="783"/>
        <v>44463</v>
      </c>
      <c r="BR639">
        <f t="shared" si="784"/>
        <v>12176</v>
      </c>
      <c r="BS639">
        <f t="shared" si="785"/>
        <v>11888</v>
      </c>
      <c r="BT639">
        <f t="shared" si="786"/>
        <v>213</v>
      </c>
      <c r="BU639">
        <v>15</v>
      </c>
      <c r="BV639">
        <f t="shared" si="828"/>
        <v>7</v>
      </c>
      <c r="BW639">
        <f t="shared" si="826"/>
        <v>868</v>
      </c>
      <c r="BX639" s="178">
        <f t="shared" si="787"/>
        <v>44463</v>
      </c>
      <c r="BY639">
        <f t="shared" si="788"/>
        <v>65</v>
      </c>
      <c r="BZ639">
        <f t="shared" si="789"/>
        <v>63</v>
      </c>
      <c r="CA639">
        <f t="shared" si="790"/>
        <v>0</v>
      </c>
      <c r="CB639" s="178">
        <f t="shared" si="791"/>
        <v>44463</v>
      </c>
      <c r="CC639">
        <f t="shared" si="792"/>
        <v>16176</v>
      </c>
      <c r="CD639">
        <f t="shared" si="793"/>
        <v>13742</v>
      </c>
      <c r="CE639">
        <f t="shared" si="794"/>
        <v>841</v>
      </c>
      <c r="CI639" s="178">
        <f t="shared" si="795"/>
        <v>44463</v>
      </c>
      <c r="CJ639">
        <f t="shared" si="796"/>
        <v>7</v>
      </c>
      <c r="CK639">
        <f t="shared" si="797"/>
        <v>1</v>
      </c>
      <c r="CL639" s="178">
        <f t="shared" si="798"/>
        <v>44463</v>
      </c>
      <c r="CM639">
        <f t="shared" si="799"/>
        <v>0</v>
      </c>
      <c r="CN639" s="1">
        <f t="shared" si="830"/>
        <v>44463</v>
      </c>
      <c r="CO639" s="281">
        <f t="shared" si="831"/>
        <v>7</v>
      </c>
      <c r="CP639" s="1">
        <f t="shared" si="832"/>
        <v>44463</v>
      </c>
      <c r="CQ639" s="282">
        <f t="shared" si="833"/>
        <v>0</v>
      </c>
      <c r="CR639" s="178">
        <f t="shared" si="806"/>
        <v>44463</v>
      </c>
      <c r="CS639">
        <f t="shared" si="807"/>
        <v>8</v>
      </c>
      <c r="CT639">
        <f t="shared" si="808"/>
        <v>0</v>
      </c>
      <c r="CU639">
        <f t="shared" si="809"/>
        <v>0</v>
      </c>
    </row>
    <row r="640" spans="1:99" ht="18" customHeight="1" x14ac:dyDescent="0.65">
      <c r="A640" s="178">
        <v>44464</v>
      </c>
      <c r="B640" s="239">
        <v>20</v>
      </c>
      <c r="C640" s="153">
        <f t="shared" si="827"/>
        <v>8955</v>
      </c>
      <c r="D640" s="153">
        <f t="shared" si="834"/>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04"/>
        <v>452</v>
      </c>
      <c r="Z640" s="75">
        <f t="shared" si="835"/>
        <v>44464</v>
      </c>
      <c r="AA640" s="229">
        <f t="shared" si="836"/>
        <v>28432</v>
      </c>
      <c r="AB640" s="229">
        <f t="shared" si="837"/>
        <v>25696</v>
      </c>
      <c r="AC640" s="230">
        <f t="shared" si="838"/>
        <v>1054</v>
      </c>
      <c r="AD640" s="182">
        <f t="shared" si="829"/>
        <v>9</v>
      </c>
      <c r="AE640" s="242">
        <f t="shared" si="839"/>
        <v>10980</v>
      </c>
      <c r="AF640" s="154">
        <v>12185</v>
      </c>
      <c r="AG640" s="183">
        <f t="shared" si="822"/>
        <v>3</v>
      </c>
      <c r="AH640" s="154">
        <v>11891</v>
      </c>
      <c r="AI640" s="183">
        <f t="shared" si="817"/>
        <v>0</v>
      </c>
      <c r="AJ640" s="184">
        <v>213</v>
      </c>
      <c r="AK640" s="185">
        <f t="shared" si="818"/>
        <v>1</v>
      </c>
      <c r="AL640" s="154">
        <v>66</v>
      </c>
      <c r="AM640" s="183">
        <f t="shared" si="819"/>
        <v>0</v>
      </c>
      <c r="AN640" s="154">
        <v>63</v>
      </c>
      <c r="AO640" s="183">
        <f t="shared" si="820"/>
        <v>0</v>
      </c>
      <c r="AP640" s="186">
        <v>0</v>
      </c>
      <c r="AQ640" s="185">
        <f t="shared" si="821"/>
        <v>5</v>
      </c>
      <c r="AR640" s="154">
        <v>16181</v>
      </c>
      <c r="AS640" s="183">
        <f t="shared" si="801"/>
        <v>0</v>
      </c>
      <c r="AT640" s="154">
        <v>13742</v>
      </c>
      <c r="AU640" s="183">
        <f t="shared" si="802"/>
        <v>0</v>
      </c>
      <c r="AV640" s="187">
        <v>841</v>
      </c>
      <c r="AW640" s="237">
        <f t="shared" si="715"/>
        <v>479</v>
      </c>
      <c r="AX640" s="236">
        <f t="shared" si="823"/>
        <v>44464</v>
      </c>
      <c r="AY640" s="6">
        <v>0</v>
      </c>
      <c r="AZ640" s="237">
        <f t="shared" si="810"/>
        <v>419</v>
      </c>
      <c r="BA640" s="237">
        <f t="shared" si="738"/>
        <v>366</v>
      </c>
      <c r="BB640" s="129">
        <v>0</v>
      </c>
      <c r="BC640" s="27">
        <f t="shared" si="811"/>
        <v>964</v>
      </c>
      <c r="BD640" s="237">
        <f t="shared" si="739"/>
        <v>401</v>
      </c>
      <c r="BE640" s="228">
        <f t="shared" si="840"/>
        <v>44464</v>
      </c>
      <c r="BF640" s="131">
        <f t="shared" si="772"/>
        <v>20</v>
      </c>
      <c r="BG640" s="131">
        <f t="shared" si="812"/>
        <v>8955</v>
      </c>
      <c r="BH640" s="228">
        <f t="shared" si="813"/>
        <v>44464</v>
      </c>
      <c r="BI640" s="131">
        <f t="shared" si="814"/>
        <v>8955</v>
      </c>
      <c r="BJ640" s="1">
        <f t="shared" si="815"/>
        <v>44464</v>
      </c>
      <c r="BK640">
        <f t="shared" si="805"/>
        <v>2</v>
      </c>
      <c r="BL640">
        <f t="shared" si="816"/>
        <v>12</v>
      </c>
      <c r="BM640">
        <f t="shared" si="803"/>
        <v>14</v>
      </c>
      <c r="BN640" s="1">
        <f t="shared" si="804"/>
        <v>44464</v>
      </c>
      <c r="BO640">
        <f t="shared" si="824"/>
        <v>10966</v>
      </c>
      <c r="BP640">
        <f t="shared" si="825"/>
        <v>6322</v>
      </c>
      <c r="BQ640" s="178">
        <f t="shared" si="783"/>
        <v>44464</v>
      </c>
      <c r="BR640">
        <f t="shared" si="784"/>
        <v>12185</v>
      </c>
      <c r="BS640">
        <f t="shared" si="785"/>
        <v>11891</v>
      </c>
      <c r="BT640">
        <f t="shared" si="786"/>
        <v>213</v>
      </c>
      <c r="BU640">
        <v>15</v>
      </c>
      <c r="BV640">
        <f t="shared" si="828"/>
        <v>9</v>
      </c>
      <c r="BW640">
        <f t="shared" si="826"/>
        <v>856</v>
      </c>
      <c r="BX640" s="178">
        <f t="shared" si="787"/>
        <v>44464</v>
      </c>
      <c r="BY640">
        <f t="shared" si="788"/>
        <v>66</v>
      </c>
      <c r="BZ640">
        <f t="shared" si="789"/>
        <v>63</v>
      </c>
      <c r="CA640">
        <f t="shared" si="790"/>
        <v>0</v>
      </c>
      <c r="CB640" s="178">
        <f t="shared" si="791"/>
        <v>44464</v>
      </c>
      <c r="CC640">
        <f t="shared" si="792"/>
        <v>16181</v>
      </c>
      <c r="CD640">
        <f t="shared" si="793"/>
        <v>13742</v>
      </c>
      <c r="CE640">
        <f t="shared" si="794"/>
        <v>841</v>
      </c>
      <c r="CI640" s="178">
        <f t="shared" si="795"/>
        <v>44464</v>
      </c>
      <c r="CJ640">
        <f t="shared" si="796"/>
        <v>9</v>
      </c>
      <c r="CK640">
        <f t="shared" si="797"/>
        <v>3</v>
      </c>
      <c r="CL640" s="178">
        <f t="shared" si="798"/>
        <v>44464</v>
      </c>
      <c r="CM640">
        <f t="shared" si="799"/>
        <v>0</v>
      </c>
      <c r="CN640" s="1">
        <f t="shared" si="830"/>
        <v>44464</v>
      </c>
      <c r="CO640" s="281">
        <f t="shared" si="831"/>
        <v>9</v>
      </c>
      <c r="CP640" s="1">
        <f t="shared" si="832"/>
        <v>44464</v>
      </c>
      <c r="CQ640" s="282">
        <f t="shared" si="833"/>
        <v>0</v>
      </c>
      <c r="CR640" s="178">
        <f t="shared" si="806"/>
        <v>44464</v>
      </c>
      <c r="CS640">
        <f t="shared" si="807"/>
        <v>5</v>
      </c>
      <c r="CT640">
        <f t="shared" si="808"/>
        <v>0</v>
      </c>
      <c r="CU640">
        <f t="shared" si="809"/>
        <v>0</v>
      </c>
    </row>
    <row r="641" spans="1:99" ht="18" customHeight="1" x14ac:dyDescent="0.65">
      <c r="A641" s="178">
        <v>44465</v>
      </c>
      <c r="B641" s="239">
        <v>22</v>
      </c>
      <c r="C641" s="153">
        <f t="shared" si="827"/>
        <v>8977</v>
      </c>
      <c r="D641" s="153">
        <f t="shared" si="834"/>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04"/>
        <v>453</v>
      </c>
      <c r="Z641" s="75">
        <f t="shared" si="835"/>
        <v>44465</v>
      </c>
      <c r="AA641" s="229">
        <f t="shared" si="836"/>
        <v>28448</v>
      </c>
      <c r="AB641" s="229">
        <f t="shared" si="837"/>
        <v>25697</v>
      </c>
      <c r="AC641" s="230">
        <f t="shared" si="838"/>
        <v>1054</v>
      </c>
      <c r="AD641" s="182">
        <f t="shared" si="829"/>
        <v>8</v>
      </c>
      <c r="AE641" s="242">
        <f t="shared" si="839"/>
        <v>10988</v>
      </c>
      <c r="AF641" s="154">
        <v>12193</v>
      </c>
      <c r="AG641" s="183">
        <f t="shared" si="822"/>
        <v>1</v>
      </c>
      <c r="AH641" s="154">
        <v>11892</v>
      </c>
      <c r="AI641" s="183">
        <f t="shared" si="817"/>
        <v>0</v>
      </c>
      <c r="AJ641" s="184">
        <v>213</v>
      </c>
      <c r="AK641" s="185">
        <f t="shared" si="818"/>
        <v>0</v>
      </c>
      <c r="AL641" s="154">
        <v>66</v>
      </c>
      <c r="AM641" s="183">
        <f t="shared" si="819"/>
        <v>0</v>
      </c>
      <c r="AN641" s="154">
        <v>63</v>
      </c>
      <c r="AO641" s="183">
        <f t="shared" si="820"/>
        <v>0</v>
      </c>
      <c r="AP641" s="186">
        <v>0</v>
      </c>
      <c r="AQ641" s="185">
        <f t="shared" si="821"/>
        <v>8</v>
      </c>
      <c r="AR641" s="154">
        <v>16189</v>
      </c>
      <c r="AS641" s="183">
        <f t="shared" ref="AS641:AS672" si="841">+AT641-AT640</f>
        <v>0</v>
      </c>
      <c r="AT641" s="154">
        <v>13742</v>
      </c>
      <c r="AU641" s="183">
        <f t="shared" ref="AU641:AU672" si="842">+AV641-AV640</f>
        <v>0</v>
      </c>
      <c r="AV641" s="187">
        <v>841</v>
      </c>
      <c r="AW641" s="237">
        <f t="shared" si="715"/>
        <v>480</v>
      </c>
      <c r="AX641" s="236">
        <f t="shared" si="823"/>
        <v>44465</v>
      </c>
      <c r="AY641" s="6">
        <v>0</v>
      </c>
      <c r="AZ641" s="237">
        <f t="shared" si="810"/>
        <v>419</v>
      </c>
      <c r="BA641" s="237">
        <f t="shared" si="738"/>
        <v>367</v>
      </c>
      <c r="BB641" s="129">
        <v>0</v>
      </c>
      <c r="BC641" s="27">
        <f t="shared" si="811"/>
        <v>964</v>
      </c>
      <c r="BD641" s="237">
        <f t="shared" si="739"/>
        <v>402</v>
      </c>
      <c r="BE641" s="228">
        <f t="shared" si="840"/>
        <v>44465</v>
      </c>
      <c r="BF641" s="131">
        <f t="shared" si="772"/>
        <v>22</v>
      </c>
      <c r="BG641" s="131">
        <f t="shared" si="812"/>
        <v>8977</v>
      </c>
      <c r="BH641" s="228">
        <f t="shared" si="813"/>
        <v>44465</v>
      </c>
      <c r="BI641" s="131">
        <f t="shared" si="814"/>
        <v>8977</v>
      </c>
      <c r="BJ641" s="1">
        <f t="shared" si="815"/>
        <v>44465</v>
      </c>
      <c r="BK641">
        <f t="shared" si="805"/>
        <v>3</v>
      </c>
      <c r="BL641">
        <f t="shared" si="816"/>
        <v>17</v>
      </c>
      <c r="BM641">
        <f t="shared" si="803"/>
        <v>20</v>
      </c>
      <c r="BN641" s="1">
        <f t="shared" si="804"/>
        <v>44465</v>
      </c>
      <c r="BO641">
        <f t="shared" si="824"/>
        <v>11008</v>
      </c>
      <c r="BP641">
        <f t="shared" si="825"/>
        <v>6343</v>
      </c>
      <c r="BQ641" s="178">
        <f t="shared" si="783"/>
        <v>44465</v>
      </c>
      <c r="BR641">
        <f t="shared" si="784"/>
        <v>12193</v>
      </c>
      <c r="BS641">
        <f t="shared" si="785"/>
        <v>11892</v>
      </c>
      <c r="BT641">
        <f t="shared" si="786"/>
        <v>213</v>
      </c>
      <c r="BU641">
        <v>15</v>
      </c>
      <c r="BV641">
        <f t="shared" si="828"/>
        <v>8</v>
      </c>
      <c r="BW641">
        <f t="shared" si="826"/>
        <v>869</v>
      </c>
      <c r="BX641" s="178">
        <f t="shared" si="787"/>
        <v>44465</v>
      </c>
      <c r="BY641">
        <f t="shared" si="788"/>
        <v>66</v>
      </c>
      <c r="BZ641">
        <f t="shared" si="789"/>
        <v>63</v>
      </c>
      <c r="CA641">
        <f t="shared" si="790"/>
        <v>0</v>
      </c>
      <c r="CB641" s="178">
        <f t="shared" si="791"/>
        <v>44465</v>
      </c>
      <c r="CC641">
        <f t="shared" si="792"/>
        <v>16189</v>
      </c>
      <c r="CD641">
        <f t="shared" si="793"/>
        <v>13742</v>
      </c>
      <c r="CE641">
        <f t="shared" si="794"/>
        <v>841</v>
      </c>
      <c r="CI641" s="178">
        <f t="shared" si="795"/>
        <v>44465</v>
      </c>
      <c r="CJ641">
        <f t="shared" si="796"/>
        <v>8</v>
      </c>
      <c r="CK641">
        <f t="shared" si="797"/>
        <v>1</v>
      </c>
      <c r="CL641" s="178">
        <f t="shared" si="798"/>
        <v>44465</v>
      </c>
      <c r="CM641">
        <f t="shared" si="799"/>
        <v>0</v>
      </c>
      <c r="CN641" s="1">
        <f t="shared" si="830"/>
        <v>44465</v>
      </c>
      <c r="CO641" s="281">
        <f t="shared" si="831"/>
        <v>8</v>
      </c>
      <c r="CP641" s="1">
        <f t="shared" si="832"/>
        <v>44465</v>
      </c>
      <c r="CQ641" s="282">
        <f t="shared" si="833"/>
        <v>0</v>
      </c>
      <c r="CR641" s="178">
        <f t="shared" si="806"/>
        <v>44465</v>
      </c>
      <c r="CS641">
        <f t="shared" si="807"/>
        <v>8</v>
      </c>
      <c r="CT641">
        <f t="shared" si="808"/>
        <v>0</v>
      </c>
      <c r="CU641">
        <f t="shared" si="809"/>
        <v>0</v>
      </c>
    </row>
    <row r="642" spans="1:99" ht="18" customHeight="1" x14ac:dyDescent="0.65">
      <c r="A642" s="178">
        <v>44466</v>
      </c>
      <c r="B642" s="239">
        <v>18</v>
      </c>
      <c r="C642" s="153">
        <f t="shared" si="827"/>
        <v>8995</v>
      </c>
      <c r="D642" s="153">
        <f t="shared" si="834"/>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04"/>
        <v>454</v>
      </c>
      <c r="Z642" s="75">
        <f t="shared" si="835"/>
        <v>44466</v>
      </c>
      <c r="AA642" s="229">
        <f t="shared" si="836"/>
        <v>28461</v>
      </c>
      <c r="AB642" s="229">
        <f t="shared" si="837"/>
        <v>25702</v>
      </c>
      <c r="AC642" s="230">
        <f t="shared" si="838"/>
        <v>1055</v>
      </c>
      <c r="AD642" s="182">
        <f t="shared" si="829"/>
        <v>3</v>
      </c>
      <c r="AE642" s="242">
        <f t="shared" si="839"/>
        <v>10991</v>
      </c>
      <c r="AF642" s="154">
        <v>12196</v>
      </c>
      <c r="AG642" s="183">
        <f t="shared" si="822"/>
        <v>5</v>
      </c>
      <c r="AH642" s="154">
        <v>11897</v>
      </c>
      <c r="AI642" s="183">
        <f t="shared" si="817"/>
        <v>0</v>
      </c>
      <c r="AJ642" s="184">
        <v>213</v>
      </c>
      <c r="AK642" s="185">
        <f t="shared" si="818"/>
        <v>1</v>
      </c>
      <c r="AL642" s="154">
        <v>67</v>
      </c>
      <c r="AM642" s="183">
        <f t="shared" si="819"/>
        <v>0</v>
      </c>
      <c r="AN642" s="154">
        <v>63</v>
      </c>
      <c r="AO642" s="183">
        <f t="shared" si="820"/>
        <v>0</v>
      </c>
      <c r="AP642" s="186">
        <v>0</v>
      </c>
      <c r="AQ642" s="185">
        <f t="shared" si="821"/>
        <v>9</v>
      </c>
      <c r="AR642" s="154">
        <v>16198</v>
      </c>
      <c r="AS642" s="183">
        <f t="shared" si="841"/>
        <v>0</v>
      </c>
      <c r="AT642" s="154">
        <v>13742</v>
      </c>
      <c r="AU642" s="183">
        <f t="shared" si="842"/>
        <v>1</v>
      </c>
      <c r="AV642" s="187">
        <v>842</v>
      </c>
      <c r="AW642" s="237">
        <f t="shared" si="715"/>
        <v>481</v>
      </c>
      <c r="AX642" s="236">
        <f t="shared" si="823"/>
        <v>44466</v>
      </c>
      <c r="AY642" s="6">
        <v>0</v>
      </c>
      <c r="AZ642" s="237">
        <f t="shared" si="810"/>
        <v>419</v>
      </c>
      <c r="BA642" s="237">
        <f t="shared" si="738"/>
        <v>368</v>
      </c>
      <c r="BB642" s="129">
        <v>0</v>
      </c>
      <c r="BC642" s="27">
        <f t="shared" si="811"/>
        <v>964</v>
      </c>
      <c r="BD642" s="237">
        <f t="shared" si="739"/>
        <v>403</v>
      </c>
      <c r="BE642" s="228">
        <f t="shared" si="840"/>
        <v>44466</v>
      </c>
      <c r="BF642" s="131">
        <f t="shared" si="772"/>
        <v>18</v>
      </c>
      <c r="BG642" s="131">
        <f t="shared" si="812"/>
        <v>8995</v>
      </c>
      <c r="BH642" s="228">
        <f t="shared" si="813"/>
        <v>44466</v>
      </c>
      <c r="BI642" s="131">
        <f t="shared" si="814"/>
        <v>8995</v>
      </c>
      <c r="BJ642" s="1">
        <f t="shared" si="815"/>
        <v>44466</v>
      </c>
      <c r="BK642">
        <f t="shared" si="805"/>
        <v>0</v>
      </c>
      <c r="BL642">
        <f t="shared" si="816"/>
        <v>7</v>
      </c>
      <c r="BM642">
        <f t="shared" si="803"/>
        <v>7</v>
      </c>
      <c r="BN642" s="1">
        <f t="shared" si="804"/>
        <v>44466</v>
      </c>
      <c r="BO642">
        <f t="shared" si="824"/>
        <v>10996</v>
      </c>
      <c r="BP642">
        <f t="shared" si="825"/>
        <v>6337</v>
      </c>
      <c r="BQ642" s="178">
        <f t="shared" si="783"/>
        <v>44466</v>
      </c>
      <c r="BR642">
        <f t="shared" si="784"/>
        <v>12196</v>
      </c>
      <c r="BS642">
        <f t="shared" si="785"/>
        <v>11897</v>
      </c>
      <c r="BT642">
        <f t="shared" si="786"/>
        <v>213</v>
      </c>
      <c r="BU642">
        <v>15</v>
      </c>
      <c r="BV642">
        <f t="shared" si="828"/>
        <v>3</v>
      </c>
      <c r="BW642">
        <f t="shared" si="826"/>
        <v>855</v>
      </c>
      <c r="BX642" s="178">
        <f t="shared" si="787"/>
        <v>44466</v>
      </c>
      <c r="BY642">
        <f t="shared" si="788"/>
        <v>67</v>
      </c>
      <c r="BZ642">
        <f t="shared" si="789"/>
        <v>63</v>
      </c>
      <c r="CA642">
        <f t="shared" si="790"/>
        <v>0</v>
      </c>
      <c r="CB642" s="178">
        <f t="shared" si="791"/>
        <v>44466</v>
      </c>
      <c r="CC642">
        <f t="shared" si="792"/>
        <v>16198</v>
      </c>
      <c r="CD642">
        <f t="shared" si="793"/>
        <v>13742</v>
      </c>
      <c r="CE642">
        <f t="shared" si="794"/>
        <v>842</v>
      </c>
      <c r="CI642" s="178">
        <f t="shared" si="795"/>
        <v>44466</v>
      </c>
      <c r="CJ642">
        <f t="shared" si="796"/>
        <v>3</v>
      </c>
      <c r="CK642">
        <f t="shared" si="797"/>
        <v>5</v>
      </c>
      <c r="CL642" s="178">
        <f t="shared" si="798"/>
        <v>44466</v>
      </c>
      <c r="CM642">
        <f t="shared" si="799"/>
        <v>0</v>
      </c>
      <c r="CN642" s="1">
        <f t="shared" si="830"/>
        <v>44466</v>
      </c>
      <c r="CO642" s="281">
        <f t="shared" si="831"/>
        <v>3</v>
      </c>
      <c r="CP642" s="1">
        <f t="shared" si="832"/>
        <v>44466</v>
      </c>
      <c r="CQ642" s="282">
        <f t="shared" si="833"/>
        <v>0</v>
      </c>
      <c r="CR642" s="178">
        <f t="shared" si="806"/>
        <v>44466</v>
      </c>
      <c r="CS642">
        <f t="shared" si="807"/>
        <v>9</v>
      </c>
      <c r="CT642">
        <f t="shared" si="808"/>
        <v>1</v>
      </c>
      <c r="CU642">
        <f t="shared" si="809"/>
        <v>0</v>
      </c>
    </row>
    <row r="643" spans="1:99" ht="18" customHeight="1" x14ac:dyDescent="0.65">
      <c r="A643" s="178">
        <v>44467</v>
      </c>
      <c r="B643" s="239">
        <v>14</v>
      </c>
      <c r="C643" s="153">
        <f t="shared" si="827"/>
        <v>9009</v>
      </c>
      <c r="D643" s="153">
        <f t="shared" si="834"/>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04"/>
        <v>455</v>
      </c>
      <c r="Z643" s="75">
        <f t="shared" si="835"/>
        <v>44467</v>
      </c>
      <c r="AA643" s="229">
        <f t="shared" si="836"/>
        <v>28485</v>
      </c>
      <c r="AB643" s="229">
        <f t="shared" si="837"/>
        <v>25706</v>
      </c>
      <c r="AC643" s="230">
        <f t="shared" si="838"/>
        <v>1055</v>
      </c>
      <c r="AD643" s="182">
        <f t="shared" si="829"/>
        <v>13</v>
      </c>
      <c r="AE643" s="242">
        <f t="shared" si="839"/>
        <v>11004</v>
      </c>
      <c r="AF643" s="154">
        <v>12209</v>
      </c>
      <c r="AG643" s="183">
        <f t="shared" si="822"/>
        <v>4</v>
      </c>
      <c r="AH643" s="154">
        <v>11901</v>
      </c>
      <c r="AI643" s="183">
        <f t="shared" si="817"/>
        <v>0</v>
      </c>
      <c r="AJ643" s="184">
        <v>213</v>
      </c>
      <c r="AK643" s="185">
        <f t="shared" si="818"/>
        <v>4</v>
      </c>
      <c r="AL643" s="154">
        <v>71</v>
      </c>
      <c r="AM643" s="183">
        <f t="shared" si="819"/>
        <v>0</v>
      </c>
      <c r="AN643" s="154">
        <v>63</v>
      </c>
      <c r="AO643" s="183">
        <f t="shared" si="820"/>
        <v>0</v>
      </c>
      <c r="AP643" s="186">
        <v>0</v>
      </c>
      <c r="AQ643" s="185">
        <f t="shared" si="821"/>
        <v>7</v>
      </c>
      <c r="AR643" s="154">
        <v>16205</v>
      </c>
      <c r="AS643" s="183">
        <f t="shared" si="841"/>
        <v>0</v>
      </c>
      <c r="AT643" s="154">
        <v>13742</v>
      </c>
      <c r="AU643" s="183">
        <f t="shared" si="842"/>
        <v>0</v>
      </c>
      <c r="AV643" s="187">
        <v>842</v>
      </c>
      <c r="AW643" s="237">
        <f t="shared" si="715"/>
        <v>482</v>
      </c>
      <c r="AX643" s="236">
        <f t="shared" si="823"/>
        <v>44467</v>
      </c>
      <c r="AY643" s="6">
        <v>0</v>
      </c>
      <c r="AZ643" s="237">
        <f t="shared" si="810"/>
        <v>419</v>
      </c>
      <c r="BA643" s="237">
        <f t="shared" si="738"/>
        <v>366</v>
      </c>
      <c r="BB643" s="129">
        <v>0</v>
      </c>
      <c r="BC643" s="27">
        <f t="shared" si="811"/>
        <v>964</v>
      </c>
      <c r="BD643" s="237">
        <f t="shared" si="739"/>
        <v>401</v>
      </c>
      <c r="BE643" s="228">
        <f t="shared" si="840"/>
        <v>44467</v>
      </c>
      <c r="BF643" s="131">
        <f t="shared" si="772"/>
        <v>14</v>
      </c>
      <c r="BG643" s="131">
        <f t="shared" si="812"/>
        <v>9009</v>
      </c>
      <c r="BH643" s="228">
        <f t="shared" si="813"/>
        <v>44467</v>
      </c>
      <c r="BI643" s="131">
        <f t="shared" si="814"/>
        <v>9009</v>
      </c>
      <c r="BJ643" s="1">
        <f t="shared" si="815"/>
        <v>44467</v>
      </c>
      <c r="BK643">
        <f t="shared" si="805"/>
        <v>2</v>
      </c>
      <c r="BL643">
        <f t="shared" si="816"/>
        <v>17</v>
      </c>
      <c r="BM643">
        <f t="shared" si="803"/>
        <v>19</v>
      </c>
      <c r="BN643" s="1">
        <f t="shared" si="804"/>
        <v>44467</v>
      </c>
      <c r="BO643">
        <f t="shared" si="824"/>
        <v>10923</v>
      </c>
      <c r="BP643">
        <f t="shared" si="825"/>
        <v>6279</v>
      </c>
      <c r="BQ643" s="178">
        <f t="shared" si="783"/>
        <v>44467</v>
      </c>
      <c r="BR643">
        <f t="shared" si="784"/>
        <v>12209</v>
      </c>
      <c r="BS643">
        <f t="shared" si="785"/>
        <v>11901</v>
      </c>
      <c r="BT643">
        <f t="shared" si="786"/>
        <v>213</v>
      </c>
      <c r="BU643">
        <v>15</v>
      </c>
      <c r="BV643">
        <f t="shared" si="828"/>
        <v>13</v>
      </c>
      <c r="BW643">
        <f t="shared" si="826"/>
        <v>881</v>
      </c>
      <c r="BX643" s="178">
        <f t="shared" si="787"/>
        <v>44467</v>
      </c>
      <c r="BY643">
        <f t="shared" si="788"/>
        <v>71</v>
      </c>
      <c r="BZ643">
        <f t="shared" si="789"/>
        <v>63</v>
      </c>
      <c r="CA643">
        <f t="shared" si="790"/>
        <v>0</v>
      </c>
      <c r="CB643" s="178">
        <f t="shared" si="791"/>
        <v>44467</v>
      </c>
      <c r="CC643">
        <f t="shared" si="792"/>
        <v>16205</v>
      </c>
      <c r="CD643">
        <f t="shared" si="793"/>
        <v>13742</v>
      </c>
      <c r="CE643">
        <f t="shared" si="794"/>
        <v>842</v>
      </c>
      <c r="CI643" s="178">
        <f t="shared" si="795"/>
        <v>44467</v>
      </c>
      <c r="CJ643">
        <f t="shared" si="796"/>
        <v>13</v>
      </c>
      <c r="CK643">
        <f t="shared" si="797"/>
        <v>4</v>
      </c>
      <c r="CL643" s="178">
        <f t="shared" si="798"/>
        <v>44467</v>
      </c>
      <c r="CM643">
        <f t="shared" si="799"/>
        <v>0</v>
      </c>
      <c r="CN643" s="1">
        <f t="shared" si="830"/>
        <v>44467</v>
      </c>
      <c r="CO643" s="281">
        <f t="shared" si="831"/>
        <v>13</v>
      </c>
      <c r="CP643" s="1">
        <f t="shared" si="832"/>
        <v>44467</v>
      </c>
      <c r="CQ643" s="282">
        <f t="shared" si="833"/>
        <v>0</v>
      </c>
      <c r="CR643" s="178">
        <f t="shared" si="806"/>
        <v>44467</v>
      </c>
      <c r="CS643">
        <f t="shared" si="807"/>
        <v>7</v>
      </c>
      <c r="CT643">
        <f t="shared" si="808"/>
        <v>0</v>
      </c>
      <c r="CU643">
        <f t="shared" si="809"/>
        <v>0</v>
      </c>
    </row>
    <row r="644" spans="1:99" ht="18" customHeight="1" x14ac:dyDescent="0.65">
      <c r="A644" s="178">
        <v>44468</v>
      </c>
      <c r="B644" s="239">
        <v>16</v>
      </c>
      <c r="C644" s="153">
        <f t="shared" si="827"/>
        <v>9025</v>
      </c>
      <c r="D644" s="153">
        <f t="shared" si="834"/>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04"/>
        <v>456</v>
      </c>
      <c r="Z644" s="75">
        <f t="shared" si="835"/>
        <v>44468</v>
      </c>
      <c r="AA644" s="229">
        <f t="shared" si="836"/>
        <v>28501</v>
      </c>
      <c r="AB644" s="229">
        <f t="shared" si="837"/>
        <v>25710</v>
      </c>
      <c r="AC644" s="230">
        <f t="shared" si="838"/>
        <v>1055</v>
      </c>
      <c r="AD644" s="182">
        <f t="shared" si="829"/>
        <v>5</v>
      </c>
      <c r="AE644" s="242">
        <f t="shared" si="839"/>
        <v>11009</v>
      </c>
      <c r="AF644" s="154">
        <v>12214</v>
      </c>
      <c r="AG644" s="183">
        <f t="shared" si="822"/>
        <v>4</v>
      </c>
      <c r="AH644" s="154">
        <v>11905</v>
      </c>
      <c r="AI644" s="183">
        <f t="shared" si="817"/>
        <v>0</v>
      </c>
      <c r="AJ644" s="184">
        <v>213</v>
      </c>
      <c r="AK644" s="185">
        <f t="shared" si="818"/>
        <v>0</v>
      </c>
      <c r="AL644" s="154">
        <v>71</v>
      </c>
      <c r="AM644" s="183">
        <f t="shared" si="819"/>
        <v>0</v>
      </c>
      <c r="AN644" s="154">
        <v>63</v>
      </c>
      <c r="AO644" s="183">
        <f t="shared" si="820"/>
        <v>0</v>
      </c>
      <c r="AP644" s="186">
        <v>0</v>
      </c>
      <c r="AQ644" s="185">
        <f t="shared" si="821"/>
        <v>11</v>
      </c>
      <c r="AR644" s="154">
        <v>16216</v>
      </c>
      <c r="AS644" s="183">
        <f t="shared" si="841"/>
        <v>0</v>
      </c>
      <c r="AT644" s="154">
        <v>13742</v>
      </c>
      <c r="AU644" s="183">
        <f t="shared" si="842"/>
        <v>0</v>
      </c>
      <c r="AV644" s="187">
        <v>842</v>
      </c>
      <c r="AW644" s="237">
        <f t="shared" si="715"/>
        <v>483</v>
      </c>
      <c r="AX644" s="236">
        <f t="shared" si="823"/>
        <v>44468</v>
      </c>
      <c r="AY644" s="6">
        <v>0</v>
      </c>
      <c r="AZ644" s="237">
        <f t="shared" si="810"/>
        <v>419</v>
      </c>
      <c r="BA644" s="237">
        <f t="shared" si="738"/>
        <v>367</v>
      </c>
      <c r="BB644" s="129">
        <v>0</v>
      </c>
      <c r="BC644" s="27">
        <f t="shared" si="811"/>
        <v>964</v>
      </c>
      <c r="BD644" s="237">
        <f t="shared" si="739"/>
        <v>402</v>
      </c>
      <c r="BE644" s="228">
        <f t="shared" si="840"/>
        <v>44468</v>
      </c>
      <c r="BF644" s="131">
        <f t="shared" si="772"/>
        <v>16</v>
      </c>
      <c r="BG644" s="131">
        <f t="shared" si="812"/>
        <v>9025</v>
      </c>
      <c r="BH644" s="228">
        <f t="shared" si="813"/>
        <v>44468</v>
      </c>
      <c r="BI644" s="131">
        <f t="shared" si="814"/>
        <v>9025</v>
      </c>
      <c r="BJ644" s="1">
        <f t="shared" si="815"/>
        <v>44468</v>
      </c>
      <c r="BK644">
        <f t="shared" si="805"/>
        <v>0</v>
      </c>
      <c r="BL644">
        <f t="shared" si="816"/>
        <v>21</v>
      </c>
      <c r="BM644">
        <f t="shared" si="803"/>
        <v>21</v>
      </c>
      <c r="BN644" s="1">
        <f t="shared" si="804"/>
        <v>44468</v>
      </c>
      <c r="BO644">
        <f t="shared" si="824"/>
        <v>10987</v>
      </c>
      <c r="BP644">
        <f t="shared" si="825"/>
        <v>6343</v>
      </c>
      <c r="BQ644" s="178">
        <f t="shared" si="783"/>
        <v>44468</v>
      </c>
      <c r="BR644">
        <f t="shared" si="784"/>
        <v>12214</v>
      </c>
      <c r="BS644">
        <f t="shared" si="785"/>
        <v>11905</v>
      </c>
      <c r="BT644">
        <f t="shared" si="786"/>
        <v>213</v>
      </c>
      <c r="BU644">
        <v>15</v>
      </c>
      <c r="BV644">
        <f t="shared" si="828"/>
        <v>5</v>
      </c>
      <c r="BW644">
        <f t="shared" si="826"/>
        <v>861</v>
      </c>
      <c r="BX644" s="178">
        <f t="shared" si="787"/>
        <v>44468</v>
      </c>
      <c r="BY644">
        <f t="shared" si="788"/>
        <v>71</v>
      </c>
      <c r="BZ644">
        <f t="shared" si="789"/>
        <v>63</v>
      </c>
      <c r="CA644">
        <f t="shared" si="790"/>
        <v>0</v>
      </c>
      <c r="CB644" s="178">
        <f t="shared" si="791"/>
        <v>44468</v>
      </c>
      <c r="CC644">
        <f t="shared" si="792"/>
        <v>16216</v>
      </c>
      <c r="CD644">
        <f t="shared" si="793"/>
        <v>13742</v>
      </c>
      <c r="CE644">
        <f t="shared" si="794"/>
        <v>842</v>
      </c>
      <c r="CI644" s="178">
        <f t="shared" si="795"/>
        <v>44468</v>
      </c>
      <c r="CJ644">
        <f t="shared" si="796"/>
        <v>5</v>
      </c>
      <c r="CK644">
        <f t="shared" si="797"/>
        <v>4</v>
      </c>
      <c r="CL644" s="178">
        <f t="shared" si="798"/>
        <v>44468</v>
      </c>
      <c r="CM644">
        <f t="shared" si="799"/>
        <v>0</v>
      </c>
      <c r="CN644" s="1">
        <f t="shared" si="830"/>
        <v>44468</v>
      </c>
      <c r="CO644" s="281">
        <f t="shared" si="831"/>
        <v>5</v>
      </c>
      <c r="CP644" s="1">
        <f t="shared" si="832"/>
        <v>44468</v>
      </c>
      <c r="CQ644" s="282">
        <f t="shared" si="833"/>
        <v>0</v>
      </c>
      <c r="CR644" s="178">
        <f t="shared" si="806"/>
        <v>44468</v>
      </c>
      <c r="CS644">
        <f t="shared" si="807"/>
        <v>11</v>
      </c>
      <c r="CT644">
        <f t="shared" si="808"/>
        <v>0</v>
      </c>
      <c r="CU644">
        <f t="shared" si="809"/>
        <v>0</v>
      </c>
    </row>
    <row r="645" spans="1:99" ht="18" customHeight="1" x14ac:dyDescent="0.65">
      <c r="A645" s="178">
        <v>44469</v>
      </c>
      <c r="B645" s="239">
        <v>24</v>
      </c>
      <c r="C645" s="153">
        <f t="shared" si="827"/>
        <v>9049</v>
      </c>
      <c r="D645" s="153">
        <f t="shared" si="834"/>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04"/>
        <v>457</v>
      </c>
      <c r="Z645" s="75">
        <f t="shared" si="835"/>
        <v>44469</v>
      </c>
      <c r="AA645" s="229">
        <f t="shared" si="836"/>
        <v>28511</v>
      </c>
      <c r="AB645" s="229">
        <f t="shared" si="837"/>
        <v>25710</v>
      </c>
      <c r="AC645" s="230">
        <f t="shared" si="838"/>
        <v>1055</v>
      </c>
      <c r="AD645" s="182">
        <f t="shared" si="829"/>
        <v>3</v>
      </c>
      <c r="AE645" s="242">
        <f t="shared" si="839"/>
        <v>11012</v>
      </c>
      <c r="AF645" s="154">
        <v>12217</v>
      </c>
      <c r="AG645" s="183">
        <f t="shared" si="822"/>
        <v>0</v>
      </c>
      <c r="AH645" s="154">
        <v>11905</v>
      </c>
      <c r="AI645" s="183">
        <f t="shared" si="817"/>
        <v>0</v>
      </c>
      <c r="AJ645" s="184">
        <v>213</v>
      </c>
      <c r="AK645" s="185">
        <f t="shared" si="818"/>
        <v>0</v>
      </c>
      <c r="AL645" s="154">
        <v>71</v>
      </c>
      <c r="AM645" s="183">
        <f t="shared" si="819"/>
        <v>0</v>
      </c>
      <c r="AN645" s="154">
        <v>63</v>
      </c>
      <c r="AO645" s="183">
        <f t="shared" si="820"/>
        <v>0</v>
      </c>
      <c r="AP645" s="186">
        <v>0</v>
      </c>
      <c r="AQ645" s="185">
        <f t="shared" si="821"/>
        <v>7</v>
      </c>
      <c r="AR645" s="154">
        <v>16223</v>
      </c>
      <c r="AS645" s="183">
        <f t="shared" si="841"/>
        <v>0</v>
      </c>
      <c r="AT645" s="154">
        <v>13742</v>
      </c>
      <c r="AU645" s="183">
        <f t="shared" si="842"/>
        <v>0</v>
      </c>
      <c r="AV645" s="187">
        <v>842</v>
      </c>
      <c r="AW645" s="237">
        <f t="shared" si="715"/>
        <v>484</v>
      </c>
      <c r="AX645" s="236">
        <f t="shared" si="823"/>
        <v>44469</v>
      </c>
      <c r="AY645" s="6">
        <v>0</v>
      </c>
      <c r="AZ645" s="237">
        <f t="shared" si="810"/>
        <v>419</v>
      </c>
      <c r="BA645" s="237">
        <f t="shared" si="738"/>
        <v>368</v>
      </c>
      <c r="BB645" s="129">
        <v>0</v>
      </c>
      <c r="BC645" s="27">
        <f t="shared" si="811"/>
        <v>964</v>
      </c>
      <c r="BD645" s="237">
        <f t="shared" si="739"/>
        <v>403</v>
      </c>
      <c r="BE645" s="228">
        <f t="shared" si="840"/>
        <v>44469</v>
      </c>
      <c r="BF645" s="131">
        <f t="shared" si="772"/>
        <v>24</v>
      </c>
      <c r="BG645" s="131">
        <f t="shared" si="812"/>
        <v>9049</v>
      </c>
      <c r="BH645" s="228">
        <f t="shared" si="813"/>
        <v>44469</v>
      </c>
      <c r="BI645" s="131">
        <f t="shared" si="814"/>
        <v>9049</v>
      </c>
      <c r="BJ645" s="1">
        <f t="shared" si="815"/>
        <v>44469</v>
      </c>
      <c r="BK645">
        <f t="shared" si="805"/>
        <v>0</v>
      </c>
      <c r="BL645">
        <f t="shared" si="816"/>
        <v>25</v>
      </c>
      <c r="BM645">
        <f t="shared" si="803"/>
        <v>25</v>
      </c>
      <c r="BN645" s="1">
        <f t="shared" si="804"/>
        <v>44469</v>
      </c>
      <c r="BO645">
        <f t="shared" si="824"/>
        <v>11033</v>
      </c>
      <c r="BP645">
        <f t="shared" si="825"/>
        <v>6368</v>
      </c>
      <c r="BQ645" s="178">
        <f t="shared" si="783"/>
        <v>44469</v>
      </c>
      <c r="BR645">
        <f t="shared" si="784"/>
        <v>12217</v>
      </c>
      <c r="BS645">
        <f t="shared" si="785"/>
        <v>11905</v>
      </c>
      <c r="BT645">
        <f t="shared" si="786"/>
        <v>213</v>
      </c>
      <c r="BU645">
        <v>15</v>
      </c>
      <c r="BV645">
        <f t="shared" si="828"/>
        <v>3</v>
      </c>
      <c r="BW645">
        <f t="shared" si="826"/>
        <v>872</v>
      </c>
      <c r="BX645" s="178">
        <f t="shared" si="787"/>
        <v>44469</v>
      </c>
      <c r="BY645">
        <f t="shared" si="788"/>
        <v>71</v>
      </c>
      <c r="BZ645">
        <f t="shared" si="789"/>
        <v>63</v>
      </c>
      <c r="CA645">
        <f t="shared" si="790"/>
        <v>0</v>
      </c>
      <c r="CB645" s="178">
        <f t="shared" si="791"/>
        <v>44469</v>
      </c>
      <c r="CC645">
        <f t="shared" si="792"/>
        <v>16223</v>
      </c>
      <c r="CD645">
        <f t="shared" si="793"/>
        <v>13742</v>
      </c>
      <c r="CE645">
        <f t="shared" si="794"/>
        <v>842</v>
      </c>
      <c r="CI645" s="178">
        <f t="shared" si="795"/>
        <v>44469</v>
      </c>
      <c r="CJ645">
        <f t="shared" si="796"/>
        <v>3</v>
      </c>
      <c r="CK645">
        <f t="shared" si="797"/>
        <v>0</v>
      </c>
      <c r="CL645" s="178">
        <f t="shared" si="798"/>
        <v>44469</v>
      </c>
      <c r="CM645">
        <f t="shared" si="799"/>
        <v>0</v>
      </c>
      <c r="CN645" s="1">
        <f t="shared" si="830"/>
        <v>44469</v>
      </c>
      <c r="CO645" s="281">
        <f t="shared" si="831"/>
        <v>3</v>
      </c>
      <c r="CP645" s="1">
        <f t="shared" si="832"/>
        <v>44469</v>
      </c>
      <c r="CQ645" s="282">
        <f t="shared" si="833"/>
        <v>0</v>
      </c>
      <c r="CR645" s="178">
        <f t="shared" ref="CR645:CR668" si="843">+A645</f>
        <v>44469</v>
      </c>
      <c r="CS645">
        <f t="shared" ref="CS645:CS668" si="844">+AQ645</f>
        <v>7</v>
      </c>
      <c r="CT645">
        <f t="shared" ref="CT645:CT668" si="845">+AU645</f>
        <v>0</v>
      </c>
      <c r="CU645">
        <f t="shared" ref="CU645:CU668" si="846">+AS645</f>
        <v>0</v>
      </c>
    </row>
    <row r="646" spans="1:99" ht="18" customHeight="1" x14ac:dyDescent="0.65">
      <c r="A646" s="178">
        <v>44470</v>
      </c>
      <c r="B646" s="239">
        <v>39</v>
      </c>
      <c r="C646" s="153">
        <f t="shared" si="827"/>
        <v>9088</v>
      </c>
      <c r="D646" s="153">
        <f t="shared" si="834"/>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04"/>
        <v>458</v>
      </c>
      <c r="Z646" s="75">
        <f t="shared" si="835"/>
        <v>44470</v>
      </c>
      <c r="AA646" s="229">
        <f t="shared" si="836"/>
        <v>28526</v>
      </c>
      <c r="AB646" s="229">
        <f t="shared" si="837"/>
        <v>25712</v>
      </c>
      <c r="AC646" s="230">
        <f t="shared" si="838"/>
        <v>1056</v>
      </c>
      <c r="AD646" s="182">
        <f t="shared" si="829"/>
        <v>4</v>
      </c>
      <c r="AE646" s="242">
        <f t="shared" si="839"/>
        <v>11016</v>
      </c>
      <c r="AF646" s="154">
        <v>12221</v>
      </c>
      <c r="AG646" s="183">
        <f t="shared" si="822"/>
        <v>1</v>
      </c>
      <c r="AH646" s="154">
        <v>11906</v>
      </c>
      <c r="AI646" s="183">
        <f t="shared" si="817"/>
        <v>0</v>
      </c>
      <c r="AJ646" s="184">
        <v>213</v>
      </c>
      <c r="AK646" s="185">
        <f t="shared" si="818"/>
        <v>0</v>
      </c>
      <c r="AL646" s="154">
        <v>71</v>
      </c>
      <c r="AM646" s="183">
        <f t="shared" si="819"/>
        <v>1</v>
      </c>
      <c r="AN646" s="154">
        <v>64</v>
      </c>
      <c r="AO646" s="183">
        <f t="shared" si="820"/>
        <v>0</v>
      </c>
      <c r="AP646" s="186">
        <v>0</v>
      </c>
      <c r="AQ646" s="185">
        <f t="shared" si="821"/>
        <v>11</v>
      </c>
      <c r="AR646" s="154">
        <v>16234</v>
      </c>
      <c r="AS646" s="183">
        <f t="shared" si="841"/>
        <v>0</v>
      </c>
      <c r="AT646" s="154">
        <v>13742</v>
      </c>
      <c r="AU646" s="183">
        <f t="shared" si="842"/>
        <v>1</v>
      </c>
      <c r="AV646" s="187">
        <v>843</v>
      </c>
      <c r="AW646" s="237">
        <f t="shared" si="715"/>
        <v>485</v>
      </c>
      <c r="AX646" s="236">
        <f t="shared" si="823"/>
        <v>44470</v>
      </c>
      <c r="AY646" s="6">
        <v>0</v>
      </c>
      <c r="AZ646" s="237">
        <f t="shared" si="810"/>
        <v>419</v>
      </c>
      <c r="BA646" s="237">
        <f t="shared" si="738"/>
        <v>369</v>
      </c>
      <c r="BB646" s="129">
        <v>0</v>
      </c>
      <c r="BC646" s="27">
        <f t="shared" si="811"/>
        <v>964</v>
      </c>
      <c r="BD646" s="237">
        <f t="shared" si="739"/>
        <v>404</v>
      </c>
      <c r="BE646" s="228">
        <f t="shared" si="840"/>
        <v>44470</v>
      </c>
      <c r="BF646" s="131">
        <f t="shared" si="772"/>
        <v>39</v>
      </c>
      <c r="BG646" s="131">
        <f t="shared" si="812"/>
        <v>9088</v>
      </c>
      <c r="BH646" s="228">
        <f t="shared" si="813"/>
        <v>44470</v>
      </c>
      <c r="BI646" s="131">
        <f t="shared" si="814"/>
        <v>9088</v>
      </c>
      <c r="BJ646" s="1">
        <f t="shared" si="815"/>
        <v>44470</v>
      </c>
      <c r="BK646">
        <f t="shared" si="805"/>
        <v>2</v>
      </c>
      <c r="BL646">
        <f t="shared" si="816"/>
        <v>17</v>
      </c>
      <c r="BM646">
        <f t="shared" si="803"/>
        <v>19</v>
      </c>
      <c r="BN646" s="1">
        <f t="shared" si="804"/>
        <v>44470</v>
      </c>
      <c r="BO646">
        <f t="shared" si="824"/>
        <v>11015</v>
      </c>
      <c r="BP646">
        <f t="shared" si="825"/>
        <v>6354</v>
      </c>
      <c r="BQ646" s="178">
        <f t="shared" si="783"/>
        <v>44470</v>
      </c>
      <c r="BR646">
        <f t="shared" si="784"/>
        <v>12221</v>
      </c>
      <c r="BS646">
        <f t="shared" si="785"/>
        <v>11906</v>
      </c>
      <c r="BT646">
        <f t="shared" si="786"/>
        <v>213</v>
      </c>
      <c r="BU646">
        <v>15</v>
      </c>
      <c r="BV646">
        <f t="shared" si="828"/>
        <v>4</v>
      </c>
      <c r="BW646">
        <f t="shared" si="826"/>
        <v>859</v>
      </c>
      <c r="BX646" s="178">
        <f t="shared" si="787"/>
        <v>44470</v>
      </c>
      <c r="BY646">
        <f t="shared" si="788"/>
        <v>71</v>
      </c>
      <c r="BZ646">
        <f t="shared" si="789"/>
        <v>64</v>
      </c>
      <c r="CA646">
        <f t="shared" si="790"/>
        <v>0</v>
      </c>
      <c r="CB646" s="178">
        <f t="shared" si="791"/>
        <v>44470</v>
      </c>
      <c r="CC646">
        <f t="shared" si="792"/>
        <v>16234</v>
      </c>
      <c r="CD646">
        <f t="shared" si="793"/>
        <v>13742</v>
      </c>
      <c r="CE646">
        <f t="shared" si="794"/>
        <v>843</v>
      </c>
      <c r="CI646" s="178">
        <f t="shared" si="795"/>
        <v>44470</v>
      </c>
      <c r="CJ646">
        <f t="shared" si="796"/>
        <v>4</v>
      </c>
      <c r="CK646">
        <f t="shared" si="797"/>
        <v>1</v>
      </c>
      <c r="CL646" s="178">
        <f t="shared" si="798"/>
        <v>44470</v>
      </c>
      <c r="CM646">
        <f t="shared" si="799"/>
        <v>0</v>
      </c>
      <c r="CN646" s="1">
        <f t="shared" si="830"/>
        <v>44470</v>
      </c>
      <c r="CO646" s="281">
        <f t="shared" si="831"/>
        <v>4</v>
      </c>
      <c r="CP646" s="1">
        <f t="shared" si="832"/>
        <v>44470</v>
      </c>
      <c r="CQ646" s="282">
        <f t="shared" si="833"/>
        <v>0</v>
      </c>
      <c r="CR646" s="178">
        <f t="shared" si="843"/>
        <v>44470</v>
      </c>
      <c r="CS646">
        <f t="shared" si="844"/>
        <v>11</v>
      </c>
      <c r="CT646">
        <f t="shared" si="845"/>
        <v>1</v>
      </c>
      <c r="CU646">
        <f t="shared" si="846"/>
        <v>0</v>
      </c>
    </row>
    <row r="647" spans="1:99" ht="18" customHeight="1" x14ac:dyDescent="0.65">
      <c r="A647" s="178">
        <v>44471</v>
      </c>
      <c r="B647" s="239">
        <v>26</v>
      </c>
      <c r="C647" s="153">
        <f t="shared" si="827"/>
        <v>9114</v>
      </c>
      <c r="D647" s="153">
        <f t="shared" si="834"/>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04"/>
        <v>459</v>
      </c>
      <c r="Z647" s="75">
        <f t="shared" si="835"/>
        <v>44471</v>
      </c>
      <c r="AA647" s="229">
        <f t="shared" si="836"/>
        <v>28541</v>
      </c>
      <c r="AB647" s="229">
        <f t="shared" si="837"/>
        <v>25715</v>
      </c>
      <c r="AC647" s="230">
        <f t="shared" si="838"/>
        <v>1056</v>
      </c>
      <c r="AD647" s="182">
        <f t="shared" si="829"/>
        <v>5</v>
      </c>
      <c r="AE647" s="242">
        <f t="shared" si="839"/>
        <v>11021</v>
      </c>
      <c r="AF647" s="154">
        <v>12226</v>
      </c>
      <c r="AG647" s="183">
        <f t="shared" si="822"/>
        <v>3</v>
      </c>
      <c r="AH647" s="154">
        <v>11909</v>
      </c>
      <c r="AI647" s="183">
        <f t="shared" si="817"/>
        <v>0</v>
      </c>
      <c r="AJ647" s="184">
        <v>213</v>
      </c>
      <c r="AK647" s="185">
        <f t="shared" si="818"/>
        <v>0</v>
      </c>
      <c r="AL647" s="154">
        <v>71</v>
      </c>
      <c r="AM647" s="183">
        <f t="shared" si="819"/>
        <v>0</v>
      </c>
      <c r="AN647" s="154">
        <v>64</v>
      </c>
      <c r="AO647" s="183">
        <f t="shared" si="820"/>
        <v>0</v>
      </c>
      <c r="AP647" s="186">
        <v>0</v>
      </c>
      <c r="AQ647" s="185">
        <f t="shared" si="821"/>
        <v>10</v>
      </c>
      <c r="AR647" s="154">
        <v>16244</v>
      </c>
      <c r="AS647" s="183">
        <f t="shared" si="841"/>
        <v>0</v>
      </c>
      <c r="AT647" s="154">
        <v>13742</v>
      </c>
      <c r="AU647" s="183">
        <f t="shared" si="842"/>
        <v>0</v>
      </c>
      <c r="AV647" s="187">
        <v>843</v>
      </c>
      <c r="AW647" s="237">
        <f t="shared" si="715"/>
        <v>486</v>
      </c>
      <c r="AX647" s="236">
        <f t="shared" si="823"/>
        <v>44471</v>
      </c>
      <c r="AY647" s="6">
        <v>0</v>
      </c>
      <c r="AZ647" s="237">
        <f t="shared" si="810"/>
        <v>419</v>
      </c>
      <c r="BA647" s="237">
        <f t="shared" si="738"/>
        <v>367</v>
      </c>
      <c r="BB647" s="129">
        <v>0</v>
      </c>
      <c r="BC647" s="27">
        <f t="shared" si="811"/>
        <v>964</v>
      </c>
      <c r="BD647" s="237">
        <f t="shared" si="739"/>
        <v>402</v>
      </c>
      <c r="BE647" s="228">
        <f t="shared" si="840"/>
        <v>44471</v>
      </c>
      <c r="BF647" s="131">
        <f t="shared" si="772"/>
        <v>26</v>
      </c>
      <c r="BG647" s="131">
        <f t="shared" si="812"/>
        <v>9114</v>
      </c>
      <c r="BH647" s="228">
        <f t="shared" si="813"/>
        <v>44471</v>
      </c>
      <c r="BI647" s="131">
        <f t="shared" si="814"/>
        <v>9114</v>
      </c>
      <c r="BJ647" s="1">
        <f t="shared" si="815"/>
        <v>44471</v>
      </c>
      <c r="BK647">
        <f t="shared" si="805"/>
        <v>0</v>
      </c>
      <c r="BL647">
        <f t="shared" si="816"/>
        <v>15</v>
      </c>
      <c r="BM647">
        <f t="shared" si="803"/>
        <v>15</v>
      </c>
      <c r="BN647" s="1">
        <f t="shared" si="804"/>
        <v>44471</v>
      </c>
      <c r="BO647">
        <f t="shared" si="824"/>
        <v>10938</v>
      </c>
      <c r="BP647">
        <f t="shared" si="825"/>
        <v>6294</v>
      </c>
      <c r="BQ647" s="178">
        <f t="shared" si="783"/>
        <v>44471</v>
      </c>
      <c r="BR647">
        <f t="shared" si="784"/>
        <v>12226</v>
      </c>
      <c r="BS647">
        <f t="shared" si="785"/>
        <v>11909</v>
      </c>
      <c r="BT647">
        <f t="shared" si="786"/>
        <v>213</v>
      </c>
      <c r="BU647">
        <v>15</v>
      </c>
      <c r="BV647">
        <f t="shared" si="828"/>
        <v>5</v>
      </c>
      <c r="BW647">
        <f t="shared" si="826"/>
        <v>886</v>
      </c>
      <c r="BX647" s="178">
        <f t="shared" si="787"/>
        <v>44471</v>
      </c>
      <c r="BY647">
        <f t="shared" si="788"/>
        <v>71</v>
      </c>
      <c r="BZ647">
        <f t="shared" si="789"/>
        <v>64</v>
      </c>
      <c r="CA647">
        <f t="shared" si="790"/>
        <v>0</v>
      </c>
      <c r="CB647" s="178">
        <f t="shared" si="791"/>
        <v>44471</v>
      </c>
      <c r="CC647">
        <f t="shared" si="792"/>
        <v>16244</v>
      </c>
      <c r="CD647">
        <f t="shared" si="793"/>
        <v>13742</v>
      </c>
      <c r="CE647">
        <f t="shared" si="794"/>
        <v>843</v>
      </c>
      <c r="CI647" s="178">
        <f t="shared" si="795"/>
        <v>44471</v>
      </c>
      <c r="CJ647">
        <f t="shared" si="796"/>
        <v>5</v>
      </c>
      <c r="CK647">
        <f t="shared" si="797"/>
        <v>3</v>
      </c>
      <c r="CL647" s="178">
        <f t="shared" si="798"/>
        <v>44471</v>
      </c>
      <c r="CM647">
        <f t="shared" si="799"/>
        <v>0</v>
      </c>
      <c r="CN647" s="1">
        <f t="shared" si="830"/>
        <v>44471</v>
      </c>
      <c r="CO647" s="281">
        <f t="shared" si="831"/>
        <v>5</v>
      </c>
      <c r="CP647" s="1">
        <f t="shared" si="832"/>
        <v>44471</v>
      </c>
      <c r="CQ647" s="282">
        <f t="shared" si="833"/>
        <v>0</v>
      </c>
      <c r="CR647" s="178">
        <f t="shared" si="843"/>
        <v>44471</v>
      </c>
      <c r="CS647">
        <f t="shared" si="844"/>
        <v>10</v>
      </c>
      <c r="CT647">
        <f t="shared" si="845"/>
        <v>0</v>
      </c>
      <c r="CU647">
        <f t="shared" si="846"/>
        <v>0</v>
      </c>
    </row>
    <row r="648" spans="1:99" ht="18" customHeight="1" x14ac:dyDescent="0.65">
      <c r="A648" s="178">
        <v>44472</v>
      </c>
      <c r="B648" s="239">
        <v>26</v>
      </c>
      <c r="C648" s="153">
        <f t="shared" si="827"/>
        <v>9140</v>
      </c>
      <c r="D648" s="153">
        <f t="shared" si="834"/>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04"/>
        <v>460</v>
      </c>
      <c r="Z648" s="75">
        <f t="shared" si="835"/>
        <v>44472</v>
      </c>
      <c r="AA648" s="229">
        <f t="shared" si="836"/>
        <v>28547</v>
      </c>
      <c r="AB648" s="229">
        <f t="shared" si="837"/>
        <v>25726</v>
      </c>
      <c r="AC648" s="230">
        <f t="shared" si="838"/>
        <v>1056</v>
      </c>
      <c r="AD648" s="182">
        <f t="shared" si="829"/>
        <v>0</v>
      </c>
      <c r="AE648" s="242">
        <f t="shared" si="839"/>
        <v>11021</v>
      </c>
      <c r="AF648" s="154">
        <v>12226</v>
      </c>
      <c r="AG648" s="183">
        <f t="shared" si="822"/>
        <v>11</v>
      </c>
      <c r="AH648" s="154">
        <v>11920</v>
      </c>
      <c r="AI648" s="183">
        <f t="shared" si="817"/>
        <v>0</v>
      </c>
      <c r="AJ648" s="184">
        <v>213</v>
      </c>
      <c r="AK648" s="185">
        <f t="shared" si="818"/>
        <v>0</v>
      </c>
      <c r="AL648" s="154">
        <v>71</v>
      </c>
      <c r="AM648" s="183">
        <f t="shared" si="819"/>
        <v>0</v>
      </c>
      <c r="AN648" s="154">
        <v>64</v>
      </c>
      <c r="AO648" s="183">
        <f t="shared" si="820"/>
        <v>0</v>
      </c>
      <c r="AP648" s="186">
        <v>0</v>
      </c>
      <c r="AQ648" s="185">
        <f t="shared" si="821"/>
        <v>6</v>
      </c>
      <c r="AR648" s="154">
        <v>16250</v>
      </c>
      <c r="AS648" s="183">
        <f t="shared" si="841"/>
        <v>0</v>
      </c>
      <c r="AT648" s="154">
        <v>13742</v>
      </c>
      <c r="AU648" s="183">
        <f t="shared" si="842"/>
        <v>0</v>
      </c>
      <c r="AV648" s="187">
        <v>843</v>
      </c>
      <c r="AW648" s="237">
        <f t="shared" si="715"/>
        <v>487</v>
      </c>
      <c r="AX648" s="236">
        <f t="shared" si="823"/>
        <v>44472</v>
      </c>
      <c r="AY648" s="6">
        <v>0</v>
      </c>
      <c r="AZ648" s="237">
        <f t="shared" si="810"/>
        <v>419</v>
      </c>
      <c r="BA648" s="237">
        <f t="shared" si="738"/>
        <v>368</v>
      </c>
      <c r="BB648" s="129">
        <v>0</v>
      </c>
      <c r="BC648" s="27">
        <f t="shared" si="811"/>
        <v>964</v>
      </c>
      <c r="BD648" s="237">
        <f t="shared" si="739"/>
        <v>403</v>
      </c>
      <c r="BE648" s="228">
        <f t="shared" si="840"/>
        <v>44472</v>
      </c>
      <c r="BF648" s="131">
        <f t="shared" si="772"/>
        <v>26</v>
      </c>
      <c r="BG648" s="131">
        <f t="shared" si="812"/>
        <v>9140</v>
      </c>
      <c r="BH648" s="228">
        <f t="shared" si="813"/>
        <v>44472</v>
      </c>
      <c r="BI648" s="131">
        <f t="shared" si="814"/>
        <v>9140</v>
      </c>
      <c r="BJ648" s="1">
        <f t="shared" si="815"/>
        <v>44472</v>
      </c>
      <c r="BK648">
        <f t="shared" si="805"/>
        <v>2</v>
      </c>
      <c r="BL648">
        <f t="shared" si="816"/>
        <v>13</v>
      </c>
      <c r="BM648">
        <f t="shared" si="803"/>
        <v>15</v>
      </c>
      <c r="BN648" s="1">
        <f t="shared" si="804"/>
        <v>44472</v>
      </c>
      <c r="BO648">
        <f t="shared" si="824"/>
        <v>11002</v>
      </c>
      <c r="BP648">
        <f t="shared" si="825"/>
        <v>6356</v>
      </c>
      <c r="BQ648" s="178">
        <f t="shared" si="783"/>
        <v>44472</v>
      </c>
      <c r="BR648">
        <f t="shared" si="784"/>
        <v>12226</v>
      </c>
      <c r="BS648">
        <f t="shared" si="785"/>
        <v>11920</v>
      </c>
      <c r="BT648">
        <f t="shared" si="786"/>
        <v>213</v>
      </c>
      <c r="BU648">
        <v>15</v>
      </c>
      <c r="BV648">
        <f t="shared" si="828"/>
        <v>0</v>
      </c>
      <c r="BW648">
        <f t="shared" si="826"/>
        <v>861</v>
      </c>
      <c r="BX648" s="178">
        <f t="shared" si="787"/>
        <v>44472</v>
      </c>
      <c r="BY648">
        <f t="shared" si="788"/>
        <v>71</v>
      </c>
      <c r="BZ648">
        <f t="shared" si="789"/>
        <v>64</v>
      </c>
      <c r="CA648">
        <f t="shared" si="790"/>
        <v>0</v>
      </c>
      <c r="CB648" s="178">
        <f t="shared" si="791"/>
        <v>44472</v>
      </c>
      <c r="CC648">
        <f t="shared" si="792"/>
        <v>16250</v>
      </c>
      <c r="CD648">
        <f t="shared" si="793"/>
        <v>13742</v>
      </c>
      <c r="CE648">
        <f t="shared" si="794"/>
        <v>843</v>
      </c>
      <c r="CI648" s="178">
        <f t="shared" si="795"/>
        <v>44472</v>
      </c>
      <c r="CJ648">
        <f t="shared" si="796"/>
        <v>0</v>
      </c>
      <c r="CK648">
        <f t="shared" si="797"/>
        <v>11</v>
      </c>
      <c r="CL648" s="178">
        <f t="shared" si="798"/>
        <v>44472</v>
      </c>
      <c r="CM648">
        <f t="shared" si="799"/>
        <v>0</v>
      </c>
      <c r="CN648" s="1">
        <f t="shared" si="830"/>
        <v>44472</v>
      </c>
      <c r="CO648" s="281">
        <f t="shared" si="831"/>
        <v>0</v>
      </c>
      <c r="CP648" s="1">
        <f t="shared" si="832"/>
        <v>44472</v>
      </c>
      <c r="CQ648" s="282">
        <f t="shared" si="833"/>
        <v>0</v>
      </c>
      <c r="CR648" s="178">
        <f t="shared" si="843"/>
        <v>44472</v>
      </c>
      <c r="CS648">
        <f t="shared" si="844"/>
        <v>6</v>
      </c>
      <c r="CT648">
        <f t="shared" si="845"/>
        <v>0</v>
      </c>
      <c r="CU648">
        <f t="shared" si="846"/>
        <v>0</v>
      </c>
    </row>
    <row r="649" spans="1:99" ht="18" customHeight="1" x14ac:dyDescent="0.65">
      <c r="A649" s="178">
        <v>44473</v>
      </c>
      <c r="B649" s="239">
        <v>26</v>
      </c>
      <c r="C649" s="153">
        <f t="shared" si="827"/>
        <v>9166</v>
      </c>
      <c r="D649" s="153">
        <f t="shared" si="834"/>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04"/>
        <v>461</v>
      </c>
      <c r="Z649" s="75">
        <f t="shared" si="835"/>
        <v>44473</v>
      </c>
      <c r="AA649" s="229">
        <f t="shared" si="836"/>
        <v>28559</v>
      </c>
      <c r="AB649" s="229">
        <f t="shared" si="837"/>
        <v>25732</v>
      </c>
      <c r="AC649" s="230">
        <f t="shared" si="838"/>
        <v>1057</v>
      </c>
      <c r="AD649" s="182">
        <f t="shared" si="829"/>
        <v>4</v>
      </c>
      <c r="AE649" s="242">
        <f t="shared" si="839"/>
        <v>11025</v>
      </c>
      <c r="AF649" s="154">
        <v>12230</v>
      </c>
      <c r="AG649" s="183">
        <f t="shared" si="822"/>
        <v>6</v>
      </c>
      <c r="AH649" s="154">
        <v>11926</v>
      </c>
      <c r="AI649" s="183">
        <f t="shared" si="817"/>
        <v>0</v>
      </c>
      <c r="AJ649" s="184">
        <v>213</v>
      </c>
      <c r="AK649" s="185">
        <f t="shared" si="818"/>
        <v>3</v>
      </c>
      <c r="AL649" s="154">
        <v>74</v>
      </c>
      <c r="AM649" s="183">
        <f t="shared" si="819"/>
        <v>0</v>
      </c>
      <c r="AN649" s="154">
        <v>64</v>
      </c>
      <c r="AO649" s="183">
        <f t="shared" si="820"/>
        <v>0</v>
      </c>
      <c r="AP649" s="186">
        <v>0</v>
      </c>
      <c r="AQ649" s="185">
        <f t="shared" si="821"/>
        <v>5</v>
      </c>
      <c r="AR649" s="154">
        <v>16255</v>
      </c>
      <c r="AS649" s="183">
        <f t="shared" si="841"/>
        <v>0</v>
      </c>
      <c r="AT649" s="154">
        <v>13742</v>
      </c>
      <c r="AU649" s="183">
        <f t="shared" si="842"/>
        <v>1</v>
      </c>
      <c r="AV649" s="187">
        <v>844</v>
      </c>
      <c r="AW649" s="237">
        <f t="shared" si="715"/>
        <v>488</v>
      </c>
      <c r="AX649" s="236">
        <f t="shared" si="823"/>
        <v>44473</v>
      </c>
      <c r="AY649" s="6">
        <v>0</v>
      </c>
      <c r="AZ649" s="237">
        <f t="shared" si="810"/>
        <v>419</v>
      </c>
      <c r="BA649" s="237">
        <f t="shared" si="738"/>
        <v>369</v>
      </c>
      <c r="BB649" s="129">
        <v>0</v>
      </c>
      <c r="BC649" s="27">
        <f t="shared" si="811"/>
        <v>964</v>
      </c>
      <c r="BD649" s="237">
        <f t="shared" si="739"/>
        <v>404</v>
      </c>
      <c r="BE649" s="228">
        <f t="shared" si="840"/>
        <v>44473</v>
      </c>
      <c r="BF649" s="131">
        <f t="shared" si="772"/>
        <v>26</v>
      </c>
      <c r="BG649" s="131">
        <f t="shared" si="812"/>
        <v>9166</v>
      </c>
      <c r="BH649" s="228">
        <f t="shared" si="813"/>
        <v>44473</v>
      </c>
      <c r="BI649" s="131">
        <f t="shared" si="814"/>
        <v>9166</v>
      </c>
      <c r="BJ649" s="1">
        <f t="shared" si="815"/>
        <v>44473</v>
      </c>
      <c r="BK649">
        <f t="shared" si="805"/>
        <v>0</v>
      </c>
      <c r="BL649">
        <f t="shared" si="816"/>
        <v>15</v>
      </c>
      <c r="BM649">
        <f t="shared" si="803"/>
        <v>15</v>
      </c>
      <c r="BN649" s="1">
        <f t="shared" si="804"/>
        <v>44473</v>
      </c>
      <c r="BO649">
        <f t="shared" si="824"/>
        <v>11048</v>
      </c>
      <c r="BP649">
        <f t="shared" si="825"/>
        <v>6383</v>
      </c>
      <c r="BQ649" s="178">
        <f t="shared" si="783"/>
        <v>44473</v>
      </c>
      <c r="BR649">
        <f t="shared" si="784"/>
        <v>12230</v>
      </c>
      <c r="BS649">
        <f t="shared" si="785"/>
        <v>11926</v>
      </c>
      <c r="BT649">
        <f t="shared" si="786"/>
        <v>213</v>
      </c>
      <c r="BU649">
        <v>15</v>
      </c>
      <c r="BV649">
        <f t="shared" si="828"/>
        <v>4</v>
      </c>
      <c r="BW649">
        <f t="shared" si="826"/>
        <v>876</v>
      </c>
      <c r="BX649" s="178">
        <f t="shared" si="787"/>
        <v>44473</v>
      </c>
      <c r="BY649">
        <f t="shared" si="788"/>
        <v>74</v>
      </c>
      <c r="BZ649">
        <f t="shared" si="789"/>
        <v>64</v>
      </c>
      <c r="CA649">
        <f t="shared" si="790"/>
        <v>0</v>
      </c>
      <c r="CB649" s="178">
        <f t="shared" si="791"/>
        <v>44473</v>
      </c>
      <c r="CC649">
        <f t="shared" si="792"/>
        <v>16255</v>
      </c>
      <c r="CD649">
        <f t="shared" si="793"/>
        <v>13742</v>
      </c>
      <c r="CE649">
        <f t="shared" si="794"/>
        <v>844</v>
      </c>
      <c r="CI649" s="178">
        <f t="shared" si="795"/>
        <v>44473</v>
      </c>
      <c r="CJ649">
        <f t="shared" si="796"/>
        <v>4</v>
      </c>
      <c r="CK649">
        <f t="shared" si="797"/>
        <v>6</v>
      </c>
      <c r="CL649" s="178">
        <f t="shared" si="798"/>
        <v>44473</v>
      </c>
      <c r="CM649">
        <f t="shared" si="799"/>
        <v>0</v>
      </c>
      <c r="CN649" s="1">
        <f t="shared" si="830"/>
        <v>44473</v>
      </c>
      <c r="CO649" s="281">
        <f t="shared" si="831"/>
        <v>4</v>
      </c>
      <c r="CP649" s="1">
        <f t="shared" si="832"/>
        <v>44473</v>
      </c>
      <c r="CQ649" s="282">
        <f t="shared" si="833"/>
        <v>0</v>
      </c>
      <c r="CR649" s="178">
        <f t="shared" si="843"/>
        <v>44473</v>
      </c>
      <c r="CS649">
        <f t="shared" si="844"/>
        <v>5</v>
      </c>
      <c r="CT649">
        <f t="shared" si="845"/>
        <v>1</v>
      </c>
      <c r="CU649">
        <f t="shared" si="846"/>
        <v>0</v>
      </c>
    </row>
    <row r="650" spans="1:99" ht="18" customHeight="1" x14ac:dyDescent="0.65">
      <c r="A650" s="178">
        <v>44474</v>
      </c>
      <c r="B650" s="239">
        <v>24</v>
      </c>
      <c r="C650" s="153">
        <f t="shared" si="827"/>
        <v>9190</v>
      </c>
      <c r="D650" s="153">
        <f t="shared" si="834"/>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04"/>
        <v>462</v>
      </c>
      <c r="Z650" s="75">
        <f t="shared" si="835"/>
        <v>44474</v>
      </c>
      <c r="AA650" s="229">
        <f t="shared" si="836"/>
        <v>28574</v>
      </c>
      <c r="AB650" s="229">
        <f t="shared" si="837"/>
        <v>25737</v>
      </c>
      <c r="AC650" s="230">
        <f t="shared" si="838"/>
        <v>1057</v>
      </c>
      <c r="AD650" s="182">
        <f t="shared" si="829"/>
        <v>7</v>
      </c>
      <c r="AE650" s="242">
        <f t="shared" si="839"/>
        <v>11032</v>
      </c>
      <c r="AF650" s="154">
        <v>12237</v>
      </c>
      <c r="AG650" s="183">
        <f t="shared" si="822"/>
        <v>5</v>
      </c>
      <c r="AH650" s="154">
        <v>11931</v>
      </c>
      <c r="AI650" s="183">
        <f t="shared" si="817"/>
        <v>0</v>
      </c>
      <c r="AJ650" s="184">
        <v>213</v>
      </c>
      <c r="AK650" s="185">
        <f t="shared" si="818"/>
        <v>1</v>
      </c>
      <c r="AL650" s="154">
        <v>75</v>
      </c>
      <c r="AM650" s="183">
        <f t="shared" si="819"/>
        <v>0</v>
      </c>
      <c r="AN650" s="154">
        <v>64</v>
      </c>
      <c r="AO650" s="183">
        <f t="shared" si="820"/>
        <v>0</v>
      </c>
      <c r="AP650" s="186">
        <v>0</v>
      </c>
      <c r="AQ650" s="185">
        <f t="shared" si="821"/>
        <v>7</v>
      </c>
      <c r="AR650" s="154">
        <v>16262</v>
      </c>
      <c r="AS650" s="183">
        <f t="shared" si="841"/>
        <v>0</v>
      </c>
      <c r="AT650" s="154">
        <v>13742</v>
      </c>
      <c r="AU650" s="183">
        <f t="shared" si="842"/>
        <v>0</v>
      </c>
      <c r="AV650" s="187">
        <v>844</v>
      </c>
      <c r="AW650" s="237">
        <f t="shared" si="715"/>
        <v>489</v>
      </c>
      <c r="AX650" s="236">
        <f t="shared" si="823"/>
        <v>44474</v>
      </c>
      <c r="AY650" s="6">
        <v>0</v>
      </c>
      <c r="AZ650" s="237">
        <f t="shared" si="810"/>
        <v>419</v>
      </c>
      <c r="BA650" s="237">
        <f t="shared" si="738"/>
        <v>370</v>
      </c>
      <c r="BB650" s="129">
        <v>0</v>
      </c>
      <c r="BC650" s="27">
        <f t="shared" si="811"/>
        <v>964</v>
      </c>
      <c r="BD650" s="237">
        <f t="shared" si="739"/>
        <v>405</v>
      </c>
      <c r="BE650" s="228">
        <f t="shared" si="840"/>
        <v>44474</v>
      </c>
      <c r="BF650" s="131">
        <f t="shared" si="772"/>
        <v>24</v>
      </c>
      <c r="BG650" s="131">
        <f t="shared" si="812"/>
        <v>9190</v>
      </c>
      <c r="BH650" s="228">
        <f t="shared" si="813"/>
        <v>44474</v>
      </c>
      <c r="BI650" s="131">
        <f t="shared" si="814"/>
        <v>9190</v>
      </c>
      <c r="BJ650" s="1">
        <f t="shared" si="815"/>
        <v>44474</v>
      </c>
      <c r="BK650">
        <f t="shared" si="805"/>
        <v>1</v>
      </c>
      <c r="BL650">
        <f t="shared" si="816"/>
        <v>11</v>
      </c>
      <c r="BM650">
        <f t="shared" si="803"/>
        <v>12</v>
      </c>
      <c r="BN650" s="1">
        <f t="shared" si="804"/>
        <v>44474</v>
      </c>
      <c r="BO650">
        <f t="shared" si="824"/>
        <v>11027</v>
      </c>
      <c r="BP650">
        <f t="shared" si="825"/>
        <v>6365</v>
      </c>
      <c r="BQ650" s="178">
        <f t="shared" si="783"/>
        <v>44474</v>
      </c>
      <c r="BR650">
        <f t="shared" si="784"/>
        <v>12237</v>
      </c>
      <c r="BS650">
        <f t="shared" si="785"/>
        <v>11931</v>
      </c>
      <c r="BT650">
        <f t="shared" si="786"/>
        <v>213</v>
      </c>
      <c r="BU650">
        <v>15</v>
      </c>
      <c r="BV650">
        <f t="shared" si="828"/>
        <v>7</v>
      </c>
      <c r="BW650">
        <f t="shared" si="826"/>
        <v>866</v>
      </c>
      <c r="BX650" s="178">
        <f t="shared" si="787"/>
        <v>44474</v>
      </c>
      <c r="BY650">
        <f t="shared" si="788"/>
        <v>75</v>
      </c>
      <c r="BZ650">
        <f t="shared" si="789"/>
        <v>64</v>
      </c>
      <c r="CA650">
        <f t="shared" si="790"/>
        <v>0</v>
      </c>
      <c r="CB650" s="178">
        <f t="shared" si="791"/>
        <v>44474</v>
      </c>
      <c r="CC650">
        <f t="shared" si="792"/>
        <v>16262</v>
      </c>
      <c r="CD650">
        <f t="shared" si="793"/>
        <v>13742</v>
      </c>
      <c r="CE650">
        <f t="shared" si="794"/>
        <v>844</v>
      </c>
      <c r="CI650" s="178">
        <f t="shared" si="795"/>
        <v>44474</v>
      </c>
      <c r="CJ650">
        <f t="shared" si="796"/>
        <v>7</v>
      </c>
      <c r="CK650">
        <f t="shared" si="797"/>
        <v>5</v>
      </c>
      <c r="CL650" s="178">
        <f t="shared" si="798"/>
        <v>44474</v>
      </c>
      <c r="CM650">
        <f t="shared" si="799"/>
        <v>0</v>
      </c>
      <c r="CN650" s="1">
        <f t="shared" si="830"/>
        <v>44474</v>
      </c>
      <c r="CO650" s="281">
        <f t="shared" si="831"/>
        <v>7</v>
      </c>
      <c r="CP650" s="1">
        <f t="shared" si="832"/>
        <v>44474</v>
      </c>
      <c r="CQ650" s="282">
        <f t="shared" si="833"/>
        <v>0</v>
      </c>
      <c r="CR650" s="178">
        <f t="shared" si="843"/>
        <v>44474</v>
      </c>
      <c r="CS650">
        <f t="shared" si="844"/>
        <v>7</v>
      </c>
      <c r="CT650">
        <f t="shared" si="845"/>
        <v>0</v>
      </c>
      <c r="CU650">
        <f t="shared" si="846"/>
        <v>0</v>
      </c>
    </row>
    <row r="651" spans="1:99" ht="18" customHeight="1" x14ac:dyDescent="0.65">
      <c r="A651" s="178">
        <v>44475</v>
      </c>
      <c r="B651" s="239">
        <v>25</v>
      </c>
      <c r="C651" s="153">
        <f t="shared" si="827"/>
        <v>9215</v>
      </c>
      <c r="D651" s="153">
        <f t="shared" si="834"/>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04"/>
        <v>463</v>
      </c>
      <c r="Z651" s="75">
        <f t="shared" si="835"/>
        <v>44475</v>
      </c>
      <c r="AA651" s="229">
        <f t="shared" si="836"/>
        <v>28585</v>
      </c>
      <c r="AB651" s="229">
        <f t="shared" si="837"/>
        <v>25741</v>
      </c>
      <c r="AC651" s="230">
        <f t="shared" si="838"/>
        <v>1057</v>
      </c>
      <c r="AD651" s="182">
        <f t="shared" si="829"/>
        <v>6</v>
      </c>
      <c r="AE651" s="242">
        <f t="shared" si="839"/>
        <v>11038</v>
      </c>
      <c r="AF651" s="154">
        <v>12243</v>
      </c>
      <c r="AG651" s="183">
        <f t="shared" si="822"/>
        <v>4</v>
      </c>
      <c r="AH651" s="154">
        <v>11935</v>
      </c>
      <c r="AI651" s="183">
        <f t="shared" si="817"/>
        <v>0</v>
      </c>
      <c r="AJ651" s="184">
        <v>213</v>
      </c>
      <c r="AK651" s="185">
        <f t="shared" si="818"/>
        <v>0</v>
      </c>
      <c r="AL651" s="154">
        <v>75</v>
      </c>
      <c r="AM651" s="183">
        <f t="shared" si="819"/>
        <v>0</v>
      </c>
      <c r="AN651" s="154">
        <v>64</v>
      </c>
      <c r="AO651" s="183">
        <f t="shared" si="820"/>
        <v>0</v>
      </c>
      <c r="AP651" s="186">
        <v>0</v>
      </c>
      <c r="AQ651" s="185">
        <f t="shared" si="821"/>
        <v>5</v>
      </c>
      <c r="AR651" s="154">
        <v>16267</v>
      </c>
      <c r="AS651" s="183">
        <f t="shared" si="841"/>
        <v>0</v>
      </c>
      <c r="AT651" s="154">
        <v>13742</v>
      </c>
      <c r="AU651" s="183">
        <f t="shared" si="842"/>
        <v>0</v>
      </c>
      <c r="AV651" s="187">
        <v>844</v>
      </c>
      <c r="AW651" s="237">
        <f t="shared" si="715"/>
        <v>490</v>
      </c>
      <c r="AX651" s="236">
        <f t="shared" si="823"/>
        <v>44475</v>
      </c>
      <c r="AY651" s="6">
        <v>0</v>
      </c>
      <c r="AZ651" s="237">
        <f t="shared" si="810"/>
        <v>419</v>
      </c>
      <c r="BA651" s="237">
        <f t="shared" si="738"/>
        <v>368</v>
      </c>
      <c r="BB651" s="129">
        <v>0</v>
      </c>
      <c r="BC651" s="27">
        <f t="shared" si="811"/>
        <v>964</v>
      </c>
      <c r="BD651" s="237">
        <f t="shared" si="739"/>
        <v>403</v>
      </c>
      <c r="BE651" s="228">
        <f t="shared" si="840"/>
        <v>44475</v>
      </c>
      <c r="BF651" s="131">
        <f t="shared" si="772"/>
        <v>25</v>
      </c>
      <c r="BG651" s="131">
        <f t="shared" si="812"/>
        <v>9215</v>
      </c>
      <c r="BH651" s="228">
        <f t="shared" si="813"/>
        <v>44475</v>
      </c>
      <c r="BI651" s="131">
        <f t="shared" si="814"/>
        <v>9215</v>
      </c>
      <c r="BJ651" s="1">
        <f t="shared" si="815"/>
        <v>44475</v>
      </c>
      <c r="BK651">
        <f t="shared" si="805"/>
        <v>2</v>
      </c>
      <c r="BL651">
        <f t="shared" si="816"/>
        <v>9</v>
      </c>
      <c r="BM651">
        <f t="shared" si="803"/>
        <v>11</v>
      </c>
      <c r="BN651" s="1">
        <f t="shared" si="804"/>
        <v>44475</v>
      </c>
      <c r="BO651">
        <f t="shared" si="824"/>
        <v>10949</v>
      </c>
      <c r="BP651">
        <f t="shared" si="825"/>
        <v>6303</v>
      </c>
      <c r="BQ651" s="178">
        <f t="shared" si="783"/>
        <v>44475</v>
      </c>
      <c r="BR651">
        <f t="shared" si="784"/>
        <v>12243</v>
      </c>
      <c r="BS651">
        <f t="shared" si="785"/>
        <v>11935</v>
      </c>
      <c r="BT651">
        <f t="shared" si="786"/>
        <v>213</v>
      </c>
      <c r="BU651">
        <v>15</v>
      </c>
      <c r="BV651">
        <f t="shared" si="828"/>
        <v>6</v>
      </c>
      <c r="BW651">
        <f t="shared" si="826"/>
        <v>892</v>
      </c>
      <c r="BX651" s="178">
        <f t="shared" si="787"/>
        <v>44475</v>
      </c>
      <c r="BY651">
        <f t="shared" si="788"/>
        <v>75</v>
      </c>
      <c r="BZ651">
        <f t="shared" si="789"/>
        <v>64</v>
      </c>
      <c r="CA651">
        <f t="shared" si="790"/>
        <v>0</v>
      </c>
      <c r="CB651" s="178">
        <f t="shared" si="791"/>
        <v>44475</v>
      </c>
      <c r="CC651">
        <f t="shared" si="792"/>
        <v>16267</v>
      </c>
      <c r="CD651">
        <f t="shared" si="793"/>
        <v>13742</v>
      </c>
      <c r="CE651">
        <f t="shared" si="794"/>
        <v>844</v>
      </c>
      <c r="CI651" s="178">
        <f t="shared" si="795"/>
        <v>44475</v>
      </c>
      <c r="CJ651">
        <f t="shared" si="796"/>
        <v>6</v>
      </c>
      <c r="CK651">
        <f t="shared" si="797"/>
        <v>4</v>
      </c>
      <c r="CL651" s="178">
        <f t="shared" si="798"/>
        <v>44475</v>
      </c>
      <c r="CM651">
        <f t="shared" si="799"/>
        <v>0</v>
      </c>
      <c r="CN651" s="1">
        <f t="shared" si="830"/>
        <v>44475</v>
      </c>
      <c r="CO651" s="281">
        <f t="shared" si="831"/>
        <v>6</v>
      </c>
      <c r="CP651" s="1">
        <f t="shared" si="832"/>
        <v>44475</v>
      </c>
      <c r="CQ651" s="282">
        <f t="shared" si="833"/>
        <v>0</v>
      </c>
      <c r="CR651" s="178">
        <f t="shared" si="843"/>
        <v>44475</v>
      </c>
      <c r="CS651">
        <f t="shared" si="844"/>
        <v>5</v>
      </c>
      <c r="CT651">
        <f t="shared" si="845"/>
        <v>0</v>
      </c>
      <c r="CU651">
        <f t="shared" si="846"/>
        <v>0</v>
      </c>
    </row>
    <row r="652" spans="1:99" ht="18" customHeight="1" x14ac:dyDescent="0.65">
      <c r="A652" s="178">
        <v>44476</v>
      </c>
      <c r="B652" s="239">
        <v>22</v>
      </c>
      <c r="C652" s="153">
        <f t="shared" si="827"/>
        <v>9237</v>
      </c>
      <c r="D652" s="153">
        <f t="shared" si="834"/>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04"/>
        <v>464</v>
      </c>
      <c r="Z652" s="75">
        <f t="shared" si="835"/>
        <v>44476</v>
      </c>
      <c r="AA652" s="229">
        <f t="shared" si="836"/>
        <v>28597</v>
      </c>
      <c r="AB652" s="229">
        <f t="shared" si="837"/>
        <v>25741</v>
      </c>
      <c r="AC652" s="230">
        <f t="shared" si="838"/>
        <v>1057</v>
      </c>
      <c r="AD652" s="182">
        <f t="shared" si="829"/>
        <v>8</v>
      </c>
      <c r="AE652" s="242">
        <f t="shared" si="839"/>
        <v>11046</v>
      </c>
      <c r="AF652" s="154">
        <v>12251</v>
      </c>
      <c r="AG652" s="183">
        <f t="shared" si="822"/>
        <v>0</v>
      </c>
      <c r="AH652" s="154">
        <v>11935</v>
      </c>
      <c r="AI652" s="183">
        <f t="shared" si="817"/>
        <v>0</v>
      </c>
      <c r="AJ652" s="184">
        <v>213</v>
      </c>
      <c r="AK652" s="185">
        <f t="shared" si="818"/>
        <v>0</v>
      </c>
      <c r="AL652" s="154">
        <v>75</v>
      </c>
      <c r="AM652" s="183">
        <f t="shared" si="819"/>
        <v>0</v>
      </c>
      <c r="AN652" s="154">
        <v>64</v>
      </c>
      <c r="AO652" s="183">
        <f t="shared" si="820"/>
        <v>0</v>
      </c>
      <c r="AP652" s="186">
        <v>0</v>
      </c>
      <c r="AQ652" s="185">
        <f t="shared" si="821"/>
        <v>4</v>
      </c>
      <c r="AR652" s="154">
        <v>16271</v>
      </c>
      <c r="AS652" s="183">
        <f t="shared" si="841"/>
        <v>0</v>
      </c>
      <c r="AT652" s="154">
        <v>13742</v>
      </c>
      <c r="AU652" s="183">
        <f t="shared" si="842"/>
        <v>0</v>
      </c>
      <c r="AV652" s="187">
        <v>844</v>
      </c>
      <c r="AW652" s="237">
        <f t="shared" si="715"/>
        <v>491</v>
      </c>
      <c r="AX652" s="236">
        <f t="shared" si="823"/>
        <v>44476</v>
      </c>
      <c r="AY652" s="6">
        <v>0</v>
      </c>
      <c r="AZ652" s="237">
        <f t="shared" si="810"/>
        <v>419</v>
      </c>
      <c r="BA652" s="237">
        <f t="shared" si="738"/>
        <v>369</v>
      </c>
      <c r="BB652" s="129">
        <v>0</v>
      </c>
      <c r="BC652" s="27">
        <f t="shared" si="811"/>
        <v>964</v>
      </c>
      <c r="BD652" s="237">
        <f t="shared" si="739"/>
        <v>404</v>
      </c>
      <c r="BE652" s="228">
        <f t="shared" si="840"/>
        <v>44476</v>
      </c>
      <c r="BF652" s="131">
        <f t="shared" si="772"/>
        <v>22</v>
      </c>
      <c r="BG652" s="131">
        <f t="shared" si="812"/>
        <v>9237</v>
      </c>
      <c r="BH652" s="228">
        <f t="shared" si="813"/>
        <v>44476</v>
      </c>
      <c r="BI652" s="131">
        <f t="shared" si="814"/>
        <v>9237</v>
      </c>
      <c r="BJ652" s="1">
        <f t="shared" si="815"/>
        <v>44476</v>
      </c>
      <c r="BK652">
        <f t="shared" si="805"/>
        <v>0</v>
      </c>
      <c r="BL652">
        <f t="shared" si="816"/>
        <v>13</v>
      </c>
      <c r="BM652">
        <f t="shared" si="803"/>
        <v>13</v>
      </c>
      <c r="BN652" s="1">
        <f t="shared" si="804"/>
        <v>44476</v>
      </c>
      <c r="BO652">
        <f t="shared" si="824"/>
        <v>11015</v>
      </c>
      <c r="BP652">
        <f t="shared" si="825"/>
        <v>6369</v>
      </c>
      <c r="BQ652" s="178">
        <f t="shared" si="783"/>
        <v>44476</v>
      </c>
      <c r="BR652">
        <f t="shared" si="784"/>
        <v>12251</v>
      </c>
      <c r="BS652">
        <f t="shared" si="785"/>
        <v>11935</v>
      </c>
      <c r="BT652">
        <f t="shared" si="786"/>
        <v>213</v>
      </c>
      <c r="BU652">
        <v>15</v>
      </c>
      <c r="BV652">
        <f t="shared" si="828"/>
        <v>8</v>
      </c>
      <c r="BW652">
        <f t="shared" si="826"/>
        <v>869</v>
      </c>
      <c r="BX652" s="178">
        <f t="shared" si="787"/>
        <v>44476</v>
      </c>
      <c r="BY652">
        <f t="shared" si="788"/>
        <v>75</v>
      </c>
      <c r="BZ652">
        <f t="shared" si="789"/>
        <v>64</v>
      </c>
      <c r="CA652">
        <f t="shared" si="790"/>
        <v>0</v>
      </c>
      <c r="CB652" s="178">
        <f t="shared" si="791"/>
        <v>44476</v>
      </c>
      <c r="CC652">
        <f t="shared" si="792"/>
        <v>16271</v>
      </c>
      <c r="CD652">
        <f t="shared" si="793"/>
        <v>13742</v>
      </c>
      <c r="CE652">
        <f t="shared" si="794"/>
        <v>844</v>
      </c>
      <c r="CI652" s="178">
        <f t="shared" si="795"/>
        <v>44476</v>
      </c>
      <c r="CJ652">
        <f t="shared" si="796"/>
        <v>8</v>
      </c>
      <c r="CK652">
        <f t="shared" si="797"/>
        <v>0</v>
      </c>
      <c r="CL652" s="178">
        <f t="shared" si="798"/>
        <v>44476</v>
      </c>
      <c r="CM652">
        <f t="shared" si="799"/>
        <v>0</v>
      </c>
      <c r="CN652" s="1">
        <f t="shared" si="830"/>
        <v>44476</v>
      </c>
      <c r="CO652" s="281">
        <f t="shared" si="831"/>
        <v>8</v>
      </c>
      <c r="CP652" s="1">
        <f t="shared" si="832"/>
        <v>44476</v>
      </c>
      <c r="CQ652" s="282">
        <f t="shared" si="833"/>
        <v>0</v>
      </c>
      <c r="CR652" s="178">
        <f t="shared" si="843"/>
        <v>44476</v>
      </c>
      <c r="CS652">
        <f t="shared" si="844"/>
        <v>4</v>
      </c>
      <c r="CT652">
        <f t="shared" si="845"/>
        <v>0</v>
      </c>
      <c r="CU652">
        <f t="shared" si="846"/>
        <v>0</v>
      </c>
    </row>
    <row r="653" spans="1:99" ht="18" customHeight="1" x14ac:dyDescent="0.65">
      <c r="A653" s="178">
        <v>44477</v>
      </c>
      <c r="B653" s="239">
        <v>17</v>
      </c>
      <c r="C653" s="153">
        <f t="shared" si="827"/>
        <v>9254</v>
      </c>
      <c r="D653" s="153">
        <f t="shared" si="834"/>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04"/>
        <v>465</v>
      </c>
      <c r="Z653" s="75">
        <f t="shared" si="835"/>
        <v>44477</v>
      </c>
      <c r="AA653" s="229">
        <f t="shared" si="836"/>
        <v>28613</v>
      </c>
      <c r="AB653" s="229">
        <f t="shared" si="837"/>
        <v>25751</v>
      </c>
      <c r="AC653" s="230">
        <f t="shared" si="838"/>
        <v>1058</v>
      </c>
      <c r="AD653" s="182">
        <f t="shared" si="829"/>
        <v>2</v>
      </c>
      <c r="AE653" s="242">
        <f t="shared" si="839"/>
        <v>11048</v>
      </c>
      <c r="AF653" s="154">
        <v>12253</v>
      </c>
      <c r="AG653" s="183">
        <f t="shared" si="822"/>
        <v>10</v>
      </c>
      <c r="AH653" s="154">
        <v>11945</v>
      </c>
      <c r="AI653" s="183">
        <f t="shared" si="817"/>
        <v>0</v>
      </c>
      <c r="AJ653" s="184">
        <v>213</v>
      </c>
      <c r="AK653" s="185">
        <f t="shared" si="818"/>
        <v>2</v>
      </c>
      <c r="AL653" s="154">
        <v>77</v>
      </c>
      <c r="AM653" s="183">
        <f t="shared" si="819"/>
        <v>0</v>
      </c>
      <c r="AN653" s="154">
        <v>64</v>
      </c>
      <c r="AO653" s="183">
        <f t="shared" si="820"/>
        <v>0</v>
      </c>
      <c r="AP653" s="186">
        <v>0</v>
      </c>
      <c r="AQ653" s="185">
        <f t="shared" si="821"/>
        <v>12</v>
      </c>
      <c r="AR653" s="154">
        <v>16283</v>
      </c>
      <c r="AS653" s="183">
        <f t="shared" si="841"/>
        <v>0</v>
      </c>
      <c r="AT653" s="154">
        <v>13742</v>
      </c>
      <c r="AU653" s="183">
        <f t="shared" si="842"/>
        <v>1</v>
      </c>
      <c r="AV653" s="187">
        <v>845</v>
      </c>
      <c r="AW653" s="237">
        <f t="shared" si="715"/>
        <v>492</v>
      </c>
      <c r="AX653" s="236">
        <f t="shared" si="823"/>
        <v>44477</v>
      </c>
      <c r="AY653" s="6">
        <v>0</v>
      </c>
      <c r="AZ653" s="237">
        <f t="shared" si="810"/>
        <v>419</v>
      </c>
      <c r="BA653" s="237">
        <f t="shared" si="738"/>
        <v>370</v>
      </c>
      <c r="BB653" s="129">
        <v>0</v>
      </c>
      <c r="BC653" s="27">
        <f t="shared" si="811"/>
        <v>964</v>
      </c>
      <c r="BD653" s="237">
        <f t="shared" si="739"/>
        <v>405</v>
      </c>
      <c r="BE653" s="228">
        <f t="shared" si="840"/>
        <v>44477</v>
      </c>
      <c r="BF653" s="131">
        <f t="shared" si="772"/>
        <v>17</v>
      </c>
      <c r="BG653" s="131">
        <f t="shared" si="812"/>
        <v>9254</v>
      </c>
      <c r="BH653" s="228">
        <f t="shared" si="813"/>
        <v>44477</v>
      </c>
      <c r="BI653" s="131">
        <f t="shared" si="814"/>
        <v>9254</v>
      </c>
      <c r="BJ653" s="1">
        <f t="shared" si="815"/>
        <v>44477</v>
      </c>
      <c r="BK653">
        <f t="shared" si="805"/>
        <v>0</v>
      </c>
      <c r="BL653">
        <f t="shared" si="816"/>
        <v>22</v>
      </c>
      <c r="BM653">
        <f t="shared" si="803"/>
        <v>22</v>
      </c>
      <c r="BN653" s="1">
        <f t="shared" si="804"/>
        <v>44477</v>
      </c>
      <c r="BO653">
        <f t="shared" si="824"/>
        <v>11070</v>
      </c>
      <c r="BP653">
        <f t="shared" si="825"/>
        <v>6405</v>
      </c>
      <c r="BQ653" s="178">
        <f t="shared" si="783"/>
        <v>44477</v>
      </c>
      <c r="BR653">
        <f t="shared" si="784"/>
        <v>12253</v>
      </c>
      <c r="BS653">
        <f t="shared" si="785"/>
        <v>11945</v>
      </c>
      <c r="BT653">
        <f t="shared" si="786"/>
        <v>213</v>
      </c>
      <c r="BU653">
        <v>15</v>
      </c>
      <c r="BV653">
        <f t="shared" si="828"/>
        <v>2</v>
      </c>
      <c r="BW653">
        <f t="shared" si="826"/>
        <v>878</v>
      </c>
      <c r="BX653" s="178">
        <f t="shared" si="787"/>
        <v>44477</v>
      </c>
      <c r="BY653">
        <f t="shared" si="788"/>
        <v>77</v>
      </c>
      <c r="BZ653">
        <f t="shared" si="789"/>
        <v>64</v>
      </c>
      <c r="CA653">
        <f t="shared" si="790"/>
        <v>0</v>
      </c>
      <c r="CB653" s="178">
        <f t="shared" si="791"/>
        <v>44477</v>
      </c>
      <c r="CC653">
        <f t="shared" si="792"/>
        <v>16283</v>
      </c>
      <c r="CD653">
        <f t="shared" si="793"/>
        <v>13742</v>
      </c>
      <c r="CE653">
        <f t="shared" si="794"/>
        <v>845</v>
      </c>
      <c r="CI653" s="178">
        <f t="shared" si="795"/>
        <v>44477</v>
      </c>
      <c r="CJ653">
        <f t="shared" si="796"/>
        <v>2</v>
      </c>
      <c r="CK653">
        <f t="shared" si="797"/>
        <v>10</v>
      </c>
      <c r="CL653" s="178">
        <f t="shared" si="798"/>
        <v>44477</v>
      </c>
      <c r="CM653">
        <f t="shared" si="799"/>
        <v>0</v>
      </c>
      <c r="CN653" s="1">
        <f t="shared" si="830"/>
        <v>44477</v>
      </c>
      <c r="CO653" s="281">
        <f t="shared" si="831"/>
        <v>2</v>
      </c>
      <c r="CP653" s="1">
        <f t="shared" si="832"/>
        <v>44477</v>
      </c>
      <c r="CQ653" s="282">
        <f t="shared" si="833"/>
        <v>0</v>
      </c>
      <c r="CR653" s="178">
        <f t="shared" si="843"/>
        <v>44477</v>
      </c>
      <c r="CS653">
        <f t="shared" si="844"/>
        <v>12</v>
      </c>
      <c r="CT653">
        <f t="shared" si="845"/>
        <v>1</v>
      </c>
      <c r="CU653">
        <f t="shared" si="846"/>
        <v>0</v>
      </c>
    </row>
    <row r="654" spans="1:99" ht="18" customHeight="1" x14ac:dyDescent="0.65">
      <c r="A654" s="178">
        <v>44478</v>
      </c>
      <c r="B654" s="239">
        <v>24</v>
      </c>
      <c r="C654" s="153">
        <f t="shared" si="827"/>
        <v>9278</v>
      </c>
      <c r="D654" s="153">
        <f t="shared" si="834"/>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04"/>
        <v>466</v>
      </c>
      <c r="Z654" s="75">
        <f t="shared" si="835"/>
        <v>44478</v>
      </c>
      <c r="AA654" s="229">
        <f t="shared" si="836"/>
        <v>28625</v>
      </c>
      <c r="AB654" s="229">
        <f t="shared" si="837"/>
        <v>25752</v>
      </c>
      <c r="AC654" s="230">
        <f t="shared" si="838"/>
        <v>1059</v>
      </c>
      <c r="AD654" s="182">
        <f t="shared" si="829"/>
        <v>8</v>
      </c>
      <c r="AE654" s="242">
        <f t="shared" si="839"/>
        <v>11056</v>
      </c>
      <c r="AF654" s="154">
        <v>12261</v>
      </c>
      <c r="AG654" s="183">
        <f t="shared" si="822"/>
        <v>1</v>
      </c>
      <c r="AH654" s="154">
        <v>11946</v>
      </c>
      <c r="AI654" s="183">
        <f t="shared" si="817"/>
        <v>0</v>
      </c>
      <c r="AJ654" s="184">
        <v>213</v>
      </c>
      <c r="AK654" s="185">
        <f t="shared" si="818"/>
        <v>0</v>
      </c>
      <c r="AL654" s="154">
        <v>77</v>
      </c>
      <c r="AM654" s="183">
        <f t="shared" si="819"/>
        <v>0</v>
      </c>
      <c r="AN654" s="154">
        <v>64</v>
      </c>
      <c r="AO654" s="183">
        <f t="shared" si="820"/>
        <v>0</v>
      </c>
      <c r="AP654" s="186">
        <v>0</v>
      </c>
      <c r="AQ654" s="185">
        <f t="shared" si="821"/>
        <v>4</v>
      </c>
      <c r="AR654" s="154">
        <v>16287</v>
      </c>
      <c r="AS654" s="183">
        <f t="shared" si="841"/>
        <v>0</v>
      </c>
      <c r="AT654" s="154">
        <v>13742</v>
      </c>
      <c r="AU654" s="183">
        <f t="shared" si="842"/>
        <v>1</v>
      </c>
      <c r="AV654" s="187">
        <v>846</v>
      </c>
      <c r="AW654" s="237">
        <f t="shared" si="715"/>
        <v>493</v>
      </c>
      <c r="AX654" s="236">
        <f t="shared" si="823"/>
        <v>44478</v>
      </c>
      <c r="AY654" s="6">
        <v>0</v>
      </c>
      <c r="AZ654" s="237">
        <f t="shared" si="810"/>
        <v>419</v>
      </c>
      <c r="BA654" s="237">
        <f t="shared" si="738"/>
        <v>371</v>
      </c>
      <c r="BB654" s="129">
        <v>0</v>
      </c>
      <c r="BC654" s="27">
        <f t="shared" si="811"/>
        <v>964</v>
      </c>
      <c r="BD654" s="237">
        <f t="shared" si="739"/>
        <v>406</v>
      </c>
      <c r="BE654" s="228">
        <f t="shared" si="840"/>
        <v>44478</v>
      </c>
      <c r="BF654" s="131">
        <f t="shared" si="772"/>
        <v>24</v>
      </c>
      <c r="BG654" s="131">
        <f t="shared" si="812"/>
        <v>9278</v>
      </c>
      <c r="BH654" s="228">
        <f t="shared" si="813"/>
        <v>44478</v>
      </c>
      <c r="BI654" s="131">
        <f t="shared" si="814"/>
        <v>9278</v>
      </c>
      <c r="BJ654" s="1">
        <f t="shared" si="815"/>
        <v>44478</v>
      </c>
      <c r="BK654">
        <f t="shared" si="805"/>
        <v>1</v>
      </c>
      <c r="BL654">
        <f t="shared" si="816"/>
        <v>13</v>
      </c>
      <c r="BM654">
        <f t="shared" si="803"/>
        <v>14</v>
      </c>
      <c r="BN654" s="1">
        <f t="shared" si="804"/>
        <v>44478</v>
      </c>
      <c r="BO654">
        <f t="shared" si="824"/>
        <v>11041</v>
      </c>
      <c r="BP654">
        <f t="shared" si="825"/>
        <v>6378</v>
      </c>
      <c r="BQ654" s="178">
        <f t="shared" si="783"/>
        <v>44478</v>
      </c>
      <c r="BR654">
        <f t="shared" si="784"/>
        <v>12261</v>
      </c>
      <c r="BS654">
        <f t="shared" si="785"/>
        <v>11946</v>
      </c>
      <c r="BT654">
        <f t="shared" si="786"/>
        <v>213</v>
      </c>
      <c r="BU654">
        <v>15</v>
      </c>
      <c r="BV654">
        <f t="shared" si="828"/>
        <v>8</v>
      </c>
      <c r="BW654">
        <f t="shared" si="826"/>
        <v>874</v>
      </c>
      <c r="BX654" s="178">
        <f t="shared" si="787"/>
        <v>44478</v>
      </c>
      <c r="BY654">
        <f t="shared" si="788"/>
        <v>77</v>
      </c>
      <c r="BZ654">
        <f t="shared" si="789"/>
        <v>64</v>
      </c>
      <c r="CA654">
        <f t="shared" si="790"/>
        <v>0</v>
      </c>
      <c r="CB654" s="178">
        <f t="shared" si="791"/>
        <v>44478</v>
      </c>
      <c r="CC654">
        <f t="shared" si="792"/>
        <v>16287</v>
      </c>
      <c r="CD654">
        <f t="shared" si="793"/>
        <v>13742</v>
      </c>
      <c r="CE654">
        <f t="shared" si="794"/>
        <v>846</v>
      </c>
      <c r="CI654" s="178">
        <f t="shared" si="795"/>
        <v>44478</v>
      </c>
      <c r="CJ654">
        <f t="shared" si="796"/>
        <v>8</v>
      </c>
      <c r="CK654">
        <f t="shared" si="797"/>
        <v>1</v>
      </c>
      <c r="CL654" s="178">
        <f t="shared" si="798"/>
        <v>44478</v>
      </c>
      <c r="CM654">
        <f t="shared" si="799"/>
        <v>0</v>
      </c>
      <c r="CN654" s="1">
        <f t="shared" si="830"/>
        <v>44478</v>
      </c>
      <c r="CO654" s="281">
        <f t="shared" si="831"/>
        <v>8</v>
      </c>
      <c r="CP654" s="1">
        <f t="shared" si="832"/>
        <v>44478</v>
      </c>
      <c r="CQ654" s="282">
        <f t="shared" si="833"/>
        <v>0</v>
      </c>
      <c r="CR654" s="178">
        <f t="shared" si="843"/>
        <v>44478</v>
      </c>
      <c r="CS654">
        <f t="shared" si="844"/>
        <v>4</v>
      </c>
      <c r="CT654">
        <f t="shared" si="845"/>
        <v>1</v>
      </c>
      <c r="CU654">
        <f t="shared" si="846"/>
        <v>0</v>
      </c>
    </row>
    <row r="655" spans="1:99" ht="18" customHeight="1" x14ac:dyDescent="0.65">
      <c r="A655" s="178">
        <v>44479</v>
      </c>
      <c r="B655" s="239">
        <v>25</v>
      </c>
      <c r="C655" s="153">
        <f t="shared" si="827"/>
        <v>9303</v>
      </c>
      <c r="D655" s="153">
        <f t="shared" si="834"/>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04"/>
        <v>467</v>
      </c>
      <c r="Z655" s="75">
        <f t="shared" si="835"/>
        <v>44479</v>
      </c>
      <c r="AA655" s="229">
        <f t="shared" si="836"/>
        <v>28632</v>
      </c>
      <c r="AB655" s="229">
        <f t="shared" si="837"/>
        <v>25753</v>
      </c>
      <c r="AC655" s="230">
        <f t="shared" si="838"/>
        <v>1059</v>
      </c>
      <c r="AD655" s="182">
        <f t="shared" si="829"/>
        <v>0</v>
      </c>
      <c r="AE655" s="242">
        <f t="shared" si="839"/>
        <v>11056</v>
      </c>
      <c r="AF655" s="154">
        <v>12261</v>
      </c>
      <c r="AG655" s="183">
        <f t="shared" si="822"/>
        <v>1</v>
      </c>
      <c r="AH655" s="154">
        <v>11947</v>
      </c>
      <c r="AI655" s="183">
        <f t="shared" si="817"/>
        <v>0</v>
      </c>
      <c r="AJ655" s="184">
        <v>213</v>
      </c>
      <c r="AK655" s="185">
        <f t="shared" si="818"/>
        <v>0</v>
      </c>
      <c r="AL655" s="154">
        <v>77</v>
      </c>
      <c r="AM655" s="183">
        <f t="shared" si="819"/>
        <v>0</v>
      </c>
      <c r="AN655" s="154">
        <v>64</v>
      </c>
      <c r="AO655" s="183">
        <f t="shared" si="820"/>
        <v>0</v>
      </c>
      <c r="AP655" s="186">
        <v>0</v>
      </c>
      <c r="AQ655" s="185">
        <f t="shared" si="821"/>
        <v>7</v>
      </c>
      <c r="AR655" s="154">
        <v>16294</v>
      </c>
      <c r="AS655" s="183">
        <f t="shared" si="841"/>
        <v>0</v>
      </c>
      <c r="AT655" s="154">
        <v>13742</v>
      </c>
      <c r="AU655" s="183">
        <f t="shared" si="842"/>
        <v>0</v>
      </c>
      <c r="AV655" s="187">
        <v>846</v>
      </c>
      <c r="AW655" s="237">
        <f t="shared" si="715"/>
        <v>494</v>
      </c>
      <c r="AX655" s="236">
        <f t="shared" si="823"/>
        <v>44479</v>
      </c>
      <c r="AY655" s="6">
        <v>0</v>
      </c>
      <c r="AZ655" s="237">
        <f t="shared" si="810"/>
        <v>419</v>
      </c>
      <c r="BA655" s="237">
        <f t="shared" si="738"/>
        <v>369</v>
      </c>
      <c r="BB655" s="129">
        <v>0</v>
      </c>
      <c r="BC655" s="27">
        <f t="shared" si="811"/>
        <v>964</v>
      </c>
      <c r="BD655" s="237">
        <f t="shared" si="739"/>
        <v>404</v>
      </c>
      <c r="BE655" s="228">
        <f t="shared" si="840"/>
        <v>44479</v>
      </c>
      <c r="BF655" s="131">
        <f t="shared" ref="BF655:BF718" si="847">+B655</f>
        <v>25</v>
      </c>
      <c r="BG655" s="131">
        <f t="shared" si="812"/>
        <v>9303</v>
      </c>
      <c r="BH655" s="228">
        <f t="shared" si="813"/>
        <v>44479</v>
      </c>
      <c r="BI655" s="131">
        <f t="shared" si="814"/>
        <v>9303</v>
      </c>
      <c r="BJ655" s="1">
        <f t="shared" si="815"/>
        <v>44479</v>
      </c>
      <c r="BK655">
        <f t="shared" si="805"/>
        <v>0</v>
      </c>
      <c r="BL655">
        <f t="shared" si="816"/>
        <v>8</v>
      </c>
      <c r="BM655">
        <f t="shared" si="803"/>
        <v>8</v>
      </c>
      <c r="BN655" s="1">
        <f t="shared" si="804"/>
        <v>44479</v>
      </c>
      <c r="BO655">
        <f t="shared" si="824"/>
        <v>10957</v>
      </c>
      <c r="BP655">
        <f t="shared" si="825"/>
        <v>6311</v>
      </c>
      <c r="BQ655" s="178">
        <f t="shared" si="783"/>
        <v>44479</v>
      </c>
      <c r="BR655">
        <f t="shared" si="784"/>
        <v>12261</v>
      </c>
      <c r="BS655">
        <f t="shared" si="785"/>
        <v>11947</v>
      </c>
      <c r="BT655">
        <f t="shared" si="786"/>
        <v>213</v>
      </c>
      <c r="BU655">
        <v>15</v>
      </c>
      <c r="BV655">
        <f t="shared" si="828"/>
        <v>0</v>
      </c>
      <c r="BW655">
        <f t="shared" si="826"/>
        <v>892</v>
      </c>
      <c r="BX655" s="178">
        <f t="shared" si="787"/>
        <v>44479</v>
      </c>
      <c r="BY655">
        <f t="shared" si="788"/>
        <v>77</v>
      </c>
      <c r="BZ655">
        <f t="shared" si="789"/>
        <v>64</v>
      </c>
      <c r="CA655">
        <f t="shared" si="790"/>
        <v>0</v>
      </c>
      <c r="CB655" s="178">
        <f t="shared" si="791"/>
        <v>44479</v>
      </c>
      <c r="CC655">
        <f t="shared" si="792"/>
        <v>16294</v>
      </c>
      <c r="CD655">
        <f t="shared" si="793"/>
        <v>13742</v>
      </c>
      <c r="CE655">
        <f t="shared" si="794"/>
        <v>846</v>
      </c>
      <c r="CI655" s="178">
        <f t="shared" si="795"/>
        <v>44479</v>
      </c>
      <c r="CJ655">
        <f t="shared" si="796"/>
        <v>0</v>
      </c>
      <c r="CK655">
        <f t="shared" si="797"/>
        <v>1</v>
      </c>
      <c r="CL655" s="178">
        <f t="shared" si="798"/>
        <v>44479</v>
      </c>
      <c r="CM655">
        <f t="shared" si="799"/>
        <v>0</v>
      </c>
      <c r="CN655" s="1">
        <f t="shared" si="830"/>
        <v>44479</v>
      </c>
      <c r="CO655" s="281">
        <f t="shared" si="831"/>
        <v>0</v>
      </c>
      <c r="CP655" s="1">
        <f t="shared" si="832"/>
        <v>44479</v>
      </c>
      <c r="CQ655" s="282">
        <f t="shared" si="833"/>
        <v>0</v>
      </c>
      <c r="CR655" s="178">
        <f t="shared" si="843"/>
        <v>44479</v>
      </c>
      <c r="CS655">
        <f t="shared" si="844"/>
        <v>7</v>
      </c>
      <c r="CT655">
        <f t="shared" si="845"/>
        <v>0</v>
      </c>
      <c r="CU655">
        <f t="shared" si="846"/>
        <v>0</v>
      </c>
    </row>
    <row r="656" spans="1:99" ht="18" customHeight="1" x14ac:dyDescent="0.65">
      <c r="A656" s="178">
        <v>44480</v>
      </c>
      <c r="B656" s="239">
        <v>12</v>
      </c>
      <c r="C656" s="153">
        <f t="shared" si="827"/>
        <v>9315</v>
      </c>
      <c r="D656" s="153">
        <f t="shared" si="834"/>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04"/>
        <v>468</v>
      </c>
      <c r="Z656" s="75">
        <f t="shared" si="835"/>
        <v>44480</v>
      </c>
      <c r="AA656" s="229">
        <f t="shared" si="836"/>
        <v>28650</v>
      </c>
      <c r="AB656" s="229">
        <f t="shared" si="837"/>
        <v>25759</v>
      </c>
      <c r="AC656" s="230">
        <f t="shared" si="838"/>
        <v>1059</v>
      </c>
      <c r="AD656" s="182">
        <f t="shared" si="829"/>
        <v>7</v>
      </c>
      <c r="AE656" s="242">
        <f t="shared" si="839"/>
        <v>11063</v>
      </c>
      <c r="AF656" s="154">
        <v>12268</v>
      </c>
      <c r="AG656" s="183">
        <f t="shared" si="822"/>
        <v>6</v>
      </c>
      <c r="AH656" s="154">
        <v>11953</v>
      </c>
      <c r="AI656" s="183">
        <f t="shared" si="817"/>
        <v>0</v>
      </c>
      <c r="AJ656" s="184">
        <v>213</v>
      </c>
      <c r="AK656" s="185">
        <f t="shared" si="818"/>
        <v>0</v>
      </c>
      <c r="AL656" s="154">
        <v>77</v>
      </c>
      <c r="AM656" s="183">
        <f t="shared" si="819"/>
        <v>0</v>
      </c>
      <c r="AN656" s="154">
        <v>64</v>
      </c>
      <c r="AO656" s="183">
        <f t="shared" si="820"/>
        <v>0</v>
      </c>
      <c r="AP656" s="186">
        <v>0</v>
      </c>
      <c r="AQ656" s="185">
        <f t="shared" si="821"/>
        <v>11</v>
      </c>
      <c r="AR656" s="154">
        <v>16305</v>
      </c>
      <c r="AS656" s="183">
        <f t="shared" si="841"/>
        <v>0</v>
      </c>
      <c r="AT656" s="154">
        <v>13742</v>
      </c>
      <c r="AU656" s="183">
        <f t="shared" si="842"/>
        <v>0</v>
      </c>
      <c r="AV656" s="187">
        <v>846</v>
      </c>
      <c r="AW656" s="237">
        <f t="shared" si="715"/>
        <v>495</v>
      </c>
      <c r="AX656" s="236">
        <f t="shared" si="823"/>
        <v>44480</v>
      </c>
      <c r="AY656" s="6">
        <v>0</v>
      </c>
      <c r="AZ656" s="237">
        <f t="shared" si="810"/>
        <v>419</v>
      </c>
      <c r="BA656" s="237">
        <f t="shared" si="738"/>
        <v>370</v>
      </c>
      <c r="BB656" s="129">
        <v>0</v>
      </c>
      <c r="BC656" s="27">
        <f t="shared" si="811"/>
        <v>964</v>
      </c>
      <c r="BD656" s="237">
        <f t="shared" si="739"/>
        <v>405</v>
      </c>
      <c r="BE656" s="228">
        <f t="shared" si="840"/>
        <v>44480</v>
      </c>
      <c r="BF656" s="131">
        <f t="shared" si="847"/>
        <v>12</v>
      </c>
      <c r="BG656" s="131">
        <f t="shared" si="812"/>
        <v>9315</v>
      </c>
      <c r="BH656" s="228">
        <f t="shared" si="813"/>
        <v>44480</v>
      </c>
      <c r="BI656" s="131">
        <f t="shared" si="814"/>
        <v>9315</v>
      </c>
      <c r="BJ656" s="1">
        <f t="shared" si="815"/>
        <v>44480</v>
      </c>
      <c r="BK656">
        <f t="shared" si="805"/>
        <v>0</v>
      </c>
      <c r="BL656">
        <f t="shared" si="816"/>
        <v>14</v>
      </c>
      <c r="BM656">
        <f t="shared" si="803"/>
        <v>14</v>
      </c>
      <c r="BN656" s="1">
        <f t="shared" si="804"/>
        <v>44480</v>
      </c>
      <c r="BO656">
        <f t="shared" si="824"/>
        <v>11029</v>
      </c>
      <c r="BP656">
        <f t="shared" si="825"/>
        <v>6383</v>
      </c>
      <c r="BQ656" s="178">
        <f t="shared" si="783"/>
        <v>44480</v>
      </c>
      <c r="BR656">
        <f t="shared" si="784"/>
        <v>12268</v>
      </c>
      <c r="BS656">
        <f t="shared" si="785"/>
        <v>11953</v>
      </c>
      <c r="BT656">
        <f t="shared" si="786"/>
        <v>213</v>
      </c>
      <c r="BU656">
        <v>15</v>
      </c>
      <c r="BV656">
        <f t="shared" si="828"/>
        <v>7</v>
      </c>
      <c r="BW656">
        <f t="shared" si="826"/>
        <v>876</v>
      </c>
      <c r="BX656" s="178">
        <f t="shared" si="787"/>
        <v>44480</v>
      </c>
      <c r="BY656">
        <f t="shared" si="788"/>
        <v>77</v>
      </c>
      <c r="BZ656">
        <f t="shared" si="789"/>
        <v>64</v>
      </c>
      <c r="CA656">
        <f t="shared" si="790"/>
        <v>0</v>
      </c>
      <c r="CB656" s="178">
        <f t="shared" si="791"/>
        <v>44480</v>
      </c>
      <c r="CC656">
        <f t="shared" si="792"/>
        <v>16305</v>
      </c>
      <c r="CD656">
        <f t="shared" si="793"/>
        <v>13742</v>
      </c>
      <c r="CE656">
        <f t="shared" si="794"/>
        <v>846</v>
      </c>
      <c r="CI656" s="178">
        <f t="shared" si="795"/>
        <v>44480</v>
      </c>
      <c r="CJ656">
        <f t="shared" si="796"/>
        <v>7</v>
      </c>
      <c r="CK656">
        <f t="shared" si="797"/>
        <v>6</v>
      </c>
      <c r="CL656" s="178">
        <f t="shared" si="798"/>
        <v>44480</v>
      </c>
      <c r="CM656">
        <f t="shared" si="799"/>
        <v>0</v>
      </c>
      <c r="CN656" s="1">
        <f t="shared" si="830"/>
        <v>44480</v>
      </c>
      <c r="CO656" s="281">
        <f t="shared" si="831"/>
        <v>7</v>
      </c>
      <c r="CP656" s="1">
        <f t="shared" si="832"/>
        <v>44480</v>
      </c>
      <c r="CQ656" s="282">
        <f t="shared" si="833"/>
        <v>0</v>
      </c>
      <c r="CR656" s="178">
        <f t="shared" si="843"/>
        <v>44480</v>
      </c>
      <c r="CS656">
        <f t="shared" si="844"/>
        <v>11</v>
      </c>
      <c r="CT656">
        <f t="shared" si="845"/>
        <v>0</v>
      </c>
      <c r="CU656">
        <f t="shared" si="846"/>
        <v>0</v>
      </c>
    </row>
    <row r="657" spans="1:99" ht="18" customHeight="1" x14ac:dyDescent="0.65">
      <c r="A657" s="178">
        <v>44481</v>
      </c>
      <c r="B657" s="239">
        <v>22</v>
      </c>
      <c r="C657" s="153">
        <f t="shared" si="827"/>
        <v>9337</v>
      </c>
      <c r="D657" s="153">
        <f t="shared" si="834"/>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04"/>
        <v>469</v>
      </c>
      <c r="Z657" s="75">
        <f t="shared" si="835"/>
        <v>44481</v>
      </c>
      <c r="AA657" s="229">
        <f t="shared" si="836"/>
        <v>28658</v>
      </c>
      <c r="AB657" s="229">
        <f t="shared" si="837"/>
        <v>25762</v>
      </c>
      <c r="AC657" s="230">
        <f t="shared" si="838"/>
        <v>1059</v>
      </c>
      <c r="AD657" s="182">
        <f t="shared" si="829"/>
        <v>4</v>
      </c>
      <c r="AE657" s="242">
        <f t="shared" si="839"/>
        <v>11067</v>
      </c>
      <c r="AF657" s="154">
        <v>12272</v>
      </c>
      <c r="AG657" s="183">
        <f t="shared" si="822"/>
        <v>3</v>
      </c>
      <c r="AH657" s="154">
        <v>11956</v>
      </c>
      <c r="AI657" s="183">
        <f t="shared" si="817"/>
        <v>0</v>
      </c>
      <c r="AJ657" s="184">
        <v>213</v>
      </c>
      <c r="AK657" s="185">
        <f t="shared" si="818"/>
        <v>0</v>
      </c>
      <c r="AL657" s="154">
        <v>77</v>
      </c>
      <c r="AM657" s="183">
        <f t="shared" si="819"/>
        <v>0</v>
      </c>
      <c r="AN657" s="154">
        <v>64</v>
      </c>
      <c r="AO657" s="183">
        <f t="shared" si="820"/>
        <v>0</v>
      </c>
      <c r="AP657" s="186">
        <v>0</v>
      </c>
      <c r="AQ657" s="185">
        <f t="shared" si="821"/>
        <v>4</v>
      </c>
      <c r="AR657" s="154">
        <v>16309</v>
      </c>
      <c r="AS657" s="183">
        <f t="shared" si="841"/>
        <v>0</v>
      </c>
      <c r="AT657" s="154">
        <v>13742</v>
      </c>
      <c r="AU657" s="183">
        <f t="shared" si="842"/>
        <v>0</v>
      </c>
      <c r="AV657" s="187">
        <v>846</v>
      </c>
      <c r="AW657" s="237">
        <f t="shared" si="715"/>
        <v>496</v>
      </c>
      <c r="AX657" s="236">
        <f t="shared" si="823"/>
        <v>44481</v>
      </c>
      <c r="AY657" s="6">
        <v>0</v>
      </c>
      <c r="AZ657" s="237">
        <f t="shared" si="810"/>
        <v>419</v>
      </c>
      <c r="BA657" s="237">
        <f t="shared" si="738"/>
        <v>371</v>
      </c>
      <c r="BB657" s="129">
        <v>0</v>
      </c>
      <c r="BC657" s="27">
        <f t="shared" si="811"/>
        <v>964</v>
      </c>
      <c r="BD657" s="237">
        <f t="shared" si="739"/>
        <v>406</v>
      </c>
      <c r="BE657" s="228">
        <f t="shared" si="840"/>
        <v>44481</v>
      </c>
      <c r="BF657" s="131">
        <f t="shared" si="847"/>
        <v>22</v>
      </c>
      <c r="BG657" s="131">
        <f t="shared" si="812"/>
        <v>9337</v>
      </c>
      <c r="BH657" s="228">
        <f t="shared" si="813"/>
        <v>44481</v>
      </c>
      <c r="BI657" s="131">
        <f t="shared" si="814"/>
        <v>9337</v>
      </c>
      <c r="BJ657" s="1">
        <f t="shared" si="815"/>
        <v>44481</v>
      </c>
      <c r="BK657">
        <f t="shared" si="805"/>
        <v>0</v>
      </c>
      <c r="BL657">
        <f t="shared" si="816"/>
        <v>16</v>
      </c>
      <c r="BM657">
        <f t="shared" si="803"/>
        <v>16</v>
      </c>
      <c r="BN657" s="1">
        <f t="shared" si="804"/>
        <v>44481</v>
      </c>
      <c r="BO657">
        <f t="shared" si="824"/>
        <v>11086</v>
      </c>
      <c r="BP657">
        <f t="shared" si="825"/>
        <v>6421</v>
      </c>
      <c r="BQ657" s="178">
        <f t="shared" si="783"/>
        <v>44481</v>
      </c>
      <c r="BR657">
        <f t="shared" si="784"/>
        <v>12272</v>
      </c>
      <c r="BS657">
        <f t="shared" si="785"/>
        <v>11956</v>
      </c>
      <c r="BT657">
        <f t="shared" si="786"/>
        <v>213</v>
      </c>
      <c r="BU657">
        <v>15</v>
      </c>
      <c r="BV657">
        <f t="shared" si="828"/>
        <v>4</v>
      </c>
      <c r="BW657">
        <f t="shared" si="826"/>
        <v>882</v>
      </c>
      <c r="BX657" s="178">
        <f t="shared" si="787"/>
        <v>44481</v>
      </c>
      <c r="BY657">
        <f t="shared" si="788"/>
        <v>77</v>
      </c>
      <c r="BZ657">
        <f t="shared" si="789"/>
        <v>64</v>
      </c>
      <c r="CA657">
        <f t="shared" si="790"/>
        <v>0</v>
      </c>
      <c r="CB657" s="178">
        <f t="shared" si="791"/>
        <v>44481</v>
      </c>
      <c r="CC657">
        <f t="shared" si="792"/>
        <v>16309</v>
      </c>
      <c r="CD657">
        <f t="shared" si="793"/>
        <v>13742</v>
      </c>
      <c r="CE657">
        <f t="shared" si="794"/>
        <v>846</v>
      </c>
      <c r="CI657" s="178">
        <f t="shared" si="795"/>
        <v>44481</v>
      </c>
      <c r="CJ657">
        <f t="shared" si="796"/>
        <v>4</v>
      </c>
      <c r="CK657">
        <f t="shared" si="797"/>
        <v>3</v>
      </c>
      <c r="CL657" s="178">
        <f t="shared" si="798"/>
        <v>44481</v>
      </c>
      <c r="CM657">
        <f t="shared" si="799"/>
        <v>0</v>
      </c>
      <c r="CN657" s="1">
        <f t="shared" si="830"/>
        <v>44481</v>
      </c>
      <c r="CO657" s="281">
        <f t="shared" si="831"/>
        <v>4</v>
      </c>
      <c r="CP657" s="1">
        <f t="shared" si="832"/>
        <v>44481</v>
      </c>
      <c r="CQ657" s="282">
        <f t="shared" si="833"/>
        <v>0</v>
      </c>
      <c r="CR657" s="178">
        <f t="shared" si="843"/>
        <v>44481</v>
      </c>
      <c r="CS657">
        <f t="shared" si="844"/>
        <v>4</v>
      </c>
      <c r="CT657">
        <f t="shared" si="845"/>
        <v>0</v>
      </c>
      <c r="CU657">
        <f t="shared" si="846"/>
        <v>0</v>
      </c>
    </row>
    <row r="658" spans="1:99" ht="18" customHeight="1" x14ac:dyDescent="0.65">
      <c r="A658" s="178">
        <v>44482</v>
      </c>
      <c r="B658" s="239">
        <v>20</v>
      </c>
      <c r="C658" s="153">
        <f t="shared" si="827"/>
        <v>9357</v>
      </c>
      <c r="D658" s="153">
        <f t="shared" si="834"/>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04"/>
        <v>470</v>
      </c>
      <c r="Z658" s="75">
        <f t="shared" si="835"/>
        <v>44482</v>
      </c>
      <c r="AA658" s="229">
        <f t="shared" si="836"/>
        <v>28665</v>
      </c>
      <c r="AB658" s="229">
        <f t="shared" si="837"/>
        <v>25768</v>
      </c>
      <c r="AC658" s="230">
        <f t="shared" si="838"/>
        <v>1059</v>
      </c>
      <c r="AD658" s="182">
        <f t="shared" si="829"/>
        <v>3</v>
      </c>
      <c r="AE658" s="242">
        <f t="shared" si="839"/>
        <v>11070</v>
      </c>
      <c r="AF658" s="154">
        <v>12275</v>
      </c>
      <c r="AG658" s="183">
        <f t="shared" si="822"/>
        <v>6</v>
      </c>
      <c r="AH658" s="154">
        <v>11962</v>
      </c>
      <c r="AI658" s="183">
        <f t="shared" si="817"/>
        <v>0</v>
      </c>
      <c r="AJ658" s="184">
        <v>213</v>
      </c>
      <c r="AK658" s="185">
        <f t="shared" si="818"/>
        <v>0</v>
      </c>
      <c r="AL658" s="154">
        <v>77</v>
      </c>
      <c r="AM658" s="183">
        <f t="shared" si="819"/>
        <v>0</v>
      </c>
      <c r="AN658" s="154">
        <v>64</v>
      </c>
      <c r="AO658" s="183">
        <f t="shared" si="820"/>
        <v>0</v>
      </c>
      <c r="AP658" s="186">
        <v>0</v>
      </c>
      <c r="AQ658" s="185">
        <f t="shared" si="821"/>
        <v>4</v>
      </c>
      <c r="AR658" s="154">
        <v>16313</v>
      </c>
      <c r="AS658" s="183">
        <f t="shared" si="841"/>
        <v>0</v>
      </c>
      <c r="AT658" s="154">
        <v>13742</v>
      </c>
      <c r="AU658" s="183">
        <f t="shared" si="842"/>
        <v>0</v>
      </c>
      <c r="AV658" s="187">
        <v>846</v>
      </c>
      <c r="AW658" s="237">
        <f t="shared" si="715"/>
        <v>497</v>
      </c>
      <c r="AX658" s="236">
        <f t="shared" si="823"/>
        <v>44482</v>
      </c>
      <c r="AY658" s="6">
        <v>0</v>
      </c>
      <c r="AZ658" s="237">
        <f t="shared" si="810"/>
        <v>419</v>
      </c>
      <c r="BA658" s="237">
        <f t="shared" si="738"/>
        <v>372</v>
      </c>
      <c r="BB658" s="129">
        <v>0</v>
      </c>
      <c r="BC658" s="27">
        <f t="shared" si="811"/>
        <v>964</v>
      </c>
      <c r="BD658" s="237">
        <f t="shared" si="739"/>
        <v>407</v>
      </c>
      <c r="BE658" s="228">
        <f t="shared" si="840"/>
        <v>44482</v>
      </c>
      <c r="BF658" s="131">
        <f t="shared" si="847"/>
        <v>20</v>
      </c>
      <c r="BG658" s="131">
        <f t="shared" si="812"/>
        <v>9357</v>
      </c>
      <c r="BH658" s="228">
        <f t="shared" si="813"/>
        <v>44482</v>
      </c>
      <c r="BI658" s="131">
        <f t="shared" si="814"/>
        <v>9357</v>
      </c>
      <c r="BJ658" s="1">
        <f t="shared" si="815"/>
        <v>44482</v>
      </c>
      <c r="BK658">
        <f t="shared" si="805"/>
        <v>0</v>
      </c>
      <c r="BL658">
        <f t="shared" si="816"/>
        <v>22</v>
      </c>
      <c r="BM658">
        <f t="shared" si="803"/>
        <v>22</v>
      </c>
      <c r="BN658" s="1">
        <f t="shared" si="804"/>
        <v>44482</v>
      </c>
      <c r="BO658">
        <f t="shared" si="824"/>
        <v>11063</v>
      </c>
      <c r="BP658">
        <f t="shared" si="825"/>
        <v>6400</v>
      </c>
      <c r="BQ658" s="178">
        <f t="shared" si="783"/>
        <v>44482</v>
      </c>
      <c r="BR658">
        <f t="shared" si="784"/>
        <v>12275</v>
      </c>
      <c r="BS658">
        <f t="shared" si="785"/>
        <v>11962</v>
      </c>
      <c r="BT658">
        <f t="shared" si="786"/>
        <v>213</v>
      </c>
      <c r="BU658">
        <v>15</v>
      </c>
      <c r="BV658">
        <f t="shared" si="828"/>
        <v>3</v>
      </c>
      <c r="BW658">
        <f t="shared" si="826"/>
        <v>877</v>
      </c>
      <c r="BX658" s="178">
        <f t="shared" si="787"/>
        <v>44482</v>
      </c>
      <c r="BY658">
        <f t="shared" si="788"/>
        <v>77</v>
      </c>
      <c r="BZ658">
        <f t="shared" si="789"/>
        <v>64</v>
      </c>
      <c r="CA658">
        <f t="shared" si="790"/>
        <v>0</v>
      </c>
      <c r="CB658" s="178">
        <f t="shared" si="791"/>
        <v>44482</v>
      </c>
      <c r="CC658">
        <f t="shared" si="792"/>
        <v>16313</v>
      </c>
      <c r="CD658">
        <f t="shared" si="793"/>
        <v>13742</v>
      </c>
      <c r="CE658">
        <f t="shared" si="794"/>
        <v>846</v>
      </c>
      <c r="CI658" s="178">
        <f t="shared" si="795"/>
        <v>44482</v>
      </c>
      <c r="CJ658">
        <f t="shared" si="796"/>
        <v>3</v>
      </c>
      <c r="CK658">
        <f t="shared" si="797"/>
        <v>6</v>
      </c>
      <c r="CL658" s="178">
        <f t="shared" si="798"/>
        <v>44482</v>
      </c>
      <c r="CM658">
        <f t="shared" si="799"/>
        <v>0</v>
      </c>
      <c r="CN658" s="1">
        <f t="shared" si="830"/>
        <v>44482</v>
      </c>
      <c r="CO658" s="281">
        <f t="shared" si="831"/>
        <v>3</v>
      </c>
      <c r="CP658" s="1">
        <f t="shared" si="832"/>
        <v>44482</v>
      </c>
      <c r="CQ658" s="282">
        <f t="shared" si="833"/>
        <v>0</v>
      </c>
      <c r="CR658" s="178">
        <f t="shared" si="843"/>
        <v>44482</v>
      </c>
      <c r="CS658">
        <f t="shared" si="844"/>
        <v>4</v>
      </c>
      <c r="CT658">
        <f t="shared" si="845"/>
        <v>0</v>
      </c>
      <c r="CU658">
        <f t="shared" si="846"/>
        <v>0</v>
      </c>
    </row>
    <row r="659" spans="1:99" ht="18" customHeight="1" x14ac:dyDescent="0.65">
      <c r="A659" s="178">
        <v>44483</v>
      </c>
      <c r="B659" s="239">
        <v>10</v>
      </c>
      <c r="C659" s="153">
        <f t="shared" si="827"/>
        <v>9367</v>
      </c>
      <c r="D659" s="153">
        <f t="shared" si="834"/>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04"/>
        <v>471</v>
      </c>
      <c r="Z659" s="75">
        <f t="shared" si="835"/>
        <v>44483</v>
      </c>
      <c r="AA659" s="229">
        <f t="shared" si="836"/>
        <v>28674</v>
      </c>
      <c r="AB659" s="229">
        <f t="shared" si="837"/>
        <v>25779</v>
      </c>
      <c r="AC659" s="230">
        <f t="shared" si="838"/>
        <v>1059</v>
      </c>
      <c r="AD659" s="182">
        <f t="shared" si="829"/>
        <v>1</v>
      </c>
      <c r="AE659" s="242">
        <f t="shared" si="839"/>
        <v>11071</v>
      </c>
      <c r="AF659" s="154">
        <v>12276</v>
      </c>
      <c r="AG659" s="183">
        <f t="shared" si="822"/>
        <v>9</v>
      </c>
      <c r="AH659" s="154">
        <v>11971</v>
      </c>
      <c r="AI659" s="183">
        <f t="shared" si="817"/>
        <v>0</v>
      </c>
      <c r="AJ659" s="184">
        <v>213</v>
      </c>
      <c r="AK659" s="185">
        <f t="shared" si="818"/>
        <v>0</v>
      </c>
      <c r="AL659" s="154">
        <v>77</v>
      </c>
      <c r="AM659" s="183">
        <f t="shared" si="819"/>
        <v>2</v>
      </c>
      <c r="AN659" s="154">
        <v>66</v>
      </c>
      <c r="AO659" s="183">
        <f t="shared" si="820"/>
        <v>0</v>
      </c>
      <c r="AP659" s="186">
        <v>0</v>
      </c>
      <c r="AQ659" s="185">
        <f t="shared" si="821"/>
        <v>8</v>
      </c>
      <c r="AR659" s="154">
        <v>16321</v>
      </c>
      <c r="AS659" s="183">
        <f t="shared" si="841"/>
        <v>0</v>
      </c>
      <c r="AT659" s="154">
        <v>13742</v>
      </c>
      <c r="AU659" s="183">
        <f t="shared" si="842"/>
        <v>0</v>
      </c>
      <c r="AV659" s="187">
        <v>846</v>
      </c>
      <c r="AW659" s="237">
        <f t="shared" si="715"/>
        <v>498</v>
      </c>
      <c r="AX659" s="236">
        <f t="shared" si="823"/>
        <v>44483</v>
      </c>
      <c r="AY659" s="6">
        <v>0</v>
      </c>
      <c r="AZ659" s="237">
        <f t="shared" si="810"/>
        <v>419</v>
      </c>
      <c r="BA659" s="237">
        <f t="shared" si="738"/>
        <v>370</v>
      </c>
      <c r="BB659" s="129">
        <v>0</v>
      </c>
      <c r="BC659" s="27">
        <f t="shared" si="811"/>
        <v>964</v>
      </c>
      <c r="BD659" s="237">
        <f t="shared" si="739"/>
        <v>405</v>
      </c>
      <c r="BE659" s="228">
        <f t="shared" si="840"/>
        <v>44483</v>
      </c>
      <c r="BF659" s="131">
        <f t="shared" si="847"/>
        <v>10</v>
      </c>
      <c r="BG659" s="131">
        <f t="shared" si="812"/>
        <v>9367</v>
      </c>
      <c r="BH659" s="228">
        <f t="shared" si="813"/>
        <v>44483</v>
      </c>
      <c r="BI659" s="131">
        <f t="shared" si="814"/>
        <v>9367</v>
      </c>
      <c r="BJ659" s="1">
        <f t="shared" si="815"/>
        <v>44483</v>
      </c>
      <c r="BK659">
        <f t="shared" si="805"/>
        <v>0</v>
      </c>
      <c r="BL659">
        <f t="shared" si="816"/>
        <v>25</v>
      </c>
      <c r="BM659">
        <f t="shared" si="803"/>
        <v>25</v>
      </c>
      <c r="BN659" s="1">
        <f t="shared" si="804"/>
        <v>44483</v>
      </c>
      <c r="BO659">
        <f t="shared" si="824"/>
        <v>10982</v>
      </c>
      <c r="BP659">
        <f t="shared" si="825"/>
        <v>6336</v>
      </c>
      <c r="BQ659" s="178">
        <f t="shared" si="783"/>
        <v>44483</v>
      </c>
      <c r="BR659">
        <f t="shared" si="784"/>
        <v>12276</v>
      </c>
      <c r="BS659">
        <f t="shared" si="785"/>
        <v>11971</v>
      </c>
      <c r="BT659">
        <f t="shared" si="786"/>
        <v>213</v>
      </c>
      <c r="BU659">
        <v>15</v>
      </c>
      <c r="BV659">
        <f t="shared" si="828"/>
        <v>1</v>
      </c>
      <c r="BW659">
        <f t="shared" si="826"/>
        <v>893</v>
      </c>
      <c r="BX659" s="178">
        <f t="shared" si="787"/>
        <v>44483</v>
      </c>
      <c r="BY659">
        <f t="shared" si="788"/>
        <v>77</v>
      </c>
      <c r="BZ659">
        <f t="shared" si="789"/>
        <v>66</v>
      </c>
      <c r="CA659">
        <f t="shared" si="790"/>
        <v>0</v>
      </c>
      <c r="CB659" s="178">
        <f t="shared" si="791"/>
        <v>44483</v>
      </c>
      <c r="CC659">
        <f t="shared" si="792"/>
        <v>16321</v>
      </c>
      <c r="CD659">
        <f t="shared" si="793"/>
        <v>13742</v>
      </c>
      <c r="CE659">
        <f t="shared" si="794"/>
        <v>846</v>
      </c>
      <c r="CI659" s="178">
        <f t="shared" si="795"/>
        <v>44483</v>
      </c>
      <c r="CJ659">
        <f t="shared" si="796"/>
        <v>1</v>
      </c>
      <c r="CK659">
        <f t="shared" si="797"/>
        <v>9</v>
      </c>
      <c r="CL659" s="178">
        <f t="shared" si="798"/>
        <v>44483</v>
      </c>
      <c r="CM659">
        <f t="shared" si="799"/>
        <v>0</v>
      </c>
      <c r="CN659" s="1">
        <f t="shared" si="830"/>
        <v>44483</v>
      </c>
      <c r="CO659" s="281">
        <f t="shared" si="831"/>
        <v>1</v>
      </c>
      <c r="CP659" s="1">
        <f t="shared" si="832"/>
        <v>44483</v>
      </c>
      <c r="CQ659" s="282">
        <f t="shared" si="833"/>
        <v>0</v>
      </c>
      <c r="CR659" s="178">
        <f t="shared" si="843"/>
        <v>44483</v>
      </c>
      <c r="CS659">
        <f t="shared" si="844"/>
        <v>8</v>
      </c>
      <c r="CT659">
        <f t="shared" si="845"/>
        <v>0</v>
      </c>
      <c r="CU659">
        <f t="shared" si="846"/>
        <v>0</v>
      </c>
    </row>
    <row r="660" spans="1:99" ht="18" customHeight="1" x14ac:dyDescent="0.65">
      <c r="A660" s="178">
        <v>44484</v>
      </c>
      <c r="B660" s="239">
        <v>14</v>
      </c>
      <c r="C660" s="153">
        <f t="shared" si="827"/>
        <v>9381</v>
      </c>
      <c r="D660" s="153">
        <f t="shared" si="834"/>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04"/>
        <v>472</v>
      </c>
      <c r="Z660" s="75">
        <f t="shared" si="835"/>
        <v>44484</v>
      </c>
      <c r="AA660" s="229">
        <f t="shared" si="836"/>
        <v>28687</v>
      </c>
      <c r="AB660" s="229">
        <f t="shared" si="837"/>
        <v>25788</v>
      </c>
      <c r="AC660" s="230">
        <f t="shared" si="838"/>
        <v>1059</v>
      </c>
      <c r="AD660" s="182">
        <f t="shared" si="829"/>
        <v>9</v>
      </c>
      <c r="AE660" s="242">
        <f t="shared" si="839"/>
        <v>11080</v>
      </c>
      <c r="AF660" s="154">
        <v>12285</v>
      </c>
      <c r="AG660" s="183">
        <f t="shared" si="822"/>
        <v>9</v>
      </c>
      <c r="AH660" s="154">
        <v>11980</v>
      </c>
      <c r="AI660" s="183">
        <f t="shared" si="817"/>
        <v>0</v>
      </c>
      <c r="AJ660" s="184">
        <v>213</v>
      </c>
      <c r="AK660" s="185">
        <f t="shared" si="818"/>
        <v>0</v>
      </c>
      <c r="AL660" s="154">
        <v>77</v>
      </c>
      <c r="AM660" s="183">
        <f t="shared" si="819"/>
        <v>0</v>
      </c>
      <c r="AN660" s="154">
        <v>66</v>
      </c>
      <c r="AO660" s="183">
        <f t="shared" si="820"/>
        <v>0</v>
      </c>
      <c r="AP660" s="186">
        <v>0</v>
      </c>
      <c r="AQ660" s="185">
        <f t="shared" si="821"/>
        <v>4</v>
      </c>
      <c r="AR660" s="154">
        <v>16325</v>
      </c>
      <c r="AS660" s="183">
        <f t="shared" si="841"/>
        <v>0</v>
      </c>
      <c r="AT660" s="154">
        <v>13742</v>
      </c>
      <c r="AU660" s="183">
        <f t="shared" si="842"/>
        <v>0</v>
      </c>
      <c r="AV660" s="187">
        <v>846</v>
      </c>
      <c r="AW660" s="237">
        <f t="shared" si="715"/>
        <v>499</v>
      </c>
      <c r="AX660" s="236">
        <f t="shared" si="823"/>
        <v>44484</v>
      </c>
      <c r="AY660" s="6">
        <v>0</v>
      </c>
      <c r="AZ660" s="237">
        <f t="shared" si="810"/>
        <v>419</v>
      </c>
      <c r="BA660" s="237">
        <f t="shared" si="738"/>
        <v>371</v>
      </c>
      <c r="BB660" s="129">
        <v>0</v>
      </c>
      <c r="BC660" s="27">
        <f t="shared" si="811"/>
        <v>964</v>
      </c>
      <c r="BD660" s="237">
        <f t="shared" si="739"/>
        <v>406</v>
      </c>
      <c r="BE660" s="228">
        <f t="shared" si="840"/>
        <v>44484</v>
      </c>
      <c r="BF660" s="131">
        <f t="shared" si="847"/>
        <v>14</v>
      </c>
      <c r="BG660" s="131">
        <f t="shared" si="812"/>
        <v>9381</v>
      </c>
      <c r="BH660" s="228">
        <f t="shared" si="813"/>
        <v>44484</v>
      </c>
      <c r="BI660" s="131">
        <f t="shared" si="814"/>
        <v>9381</v>
      </c>
      <c r="BJ660" s="1">
        <f t="shared" si="815"/>
        <v>44484</v>
      </c>
      <c r="BK660">
        <f t="shared" si="805"/>
        <v>3</v>
      </c>
      <c r="BL660">
        <f t="shared" si="816"/>
        <v>15</v>
      </c>
      <c r="BM660">
        <f t="shared" si="803"/>
        <v>18</v>
      </c>
      <c r="BN660" s="1">
        <f t="shared" si="804"/>
        <v>44484</v>
      </c>
      <c r="BO660">
        <f t="shared" si="824"/>
        <v>11047</v>
      </c>
      <c r="BP660">
        <f t="shared" si="825"/>
        <v>6398</v>
      </c>
      <c r="BQ660" s="178">
        <f t="shared" si="783"/>
        <v>44484</v>
      </c>
      <c r="BR660">
        <f t="shared" si="784"/>
        <v>12285</v>
      </c>
      <c r="BS660">
        <f t="shared" si="785"/>
        <v>11980</v>
      </c>
      <c r="BT660">
        <f t="shared" si="786"/>
        <v>213</v>
      </c>
      <c r="BU660">
        <v>15</v>
      </c>
      <c r="BV660">
        <f t="shared" si="828"/>
        <v>9</v>
      </c>
      <c r="BW660">
        <f t="shared" si="826"/>
        <v>885</v>
      </c>
      <c r="BX660" s="178">
        <f t="shared" si="787"/>
        <v>44484</v>
      </c>
      <c r="BY660">
        <f t="shared" si="788"/>
        <v>77</v>
      </c>
      <c r="BZ660">
        <f t="shared" si="789"/>
        <v>66</v>
      </c>
      <c r="CA660">
        <f t="shared" si="790"/>
        <v>0</v>
      </c>
      <c r="CB660" s="178">
        <f t="shared" si="791"/>
        <v>44484</v>
      </c>
      <c r="CC660">
        <f t="shared" si="792"/>
        <v>16325</v>
      </c>
      <c r="CD660">
        <f t="shared" si="793"/>
        <v>13742</v>
      </c>
      <c r="CE660">
        <f t="shared" si="794"/>
        <v>846</v>
      </c>
      <c r="CI660" s="178">
        <f t="shared" si="795"/>
        <v>44484</v>
      </c>
      <c r="CJ660">
        <f t="shared" si="796"/>
        <v>9</v>
      </c>
      <c r="CK660">
        <f t="shared" si="797"/>
        <v>9</v>
      </c>
      <c r="CL660" s="178">
        <f t="shared" si="798"/>
        <v>44484</v>
      </c>
      <c r="CM660">
        <f t="shared" si="799"/>
        <v>0</v>
      </c>
      <c r="CN660" s="1">
        <f t="shared" si="830"/>
        <v>44484</v>
      </c>
      <c r="CO660" s="281">
        <f t="shared" si="831"/>
        <v>9</v>
      </c>
      <c r="CP660" s="1">
        <f t="shared" si="832"/>
        <v>44484</v>
      </c>
      <c r="CQ660" s="282">
        <f t="shared" si="833"/>
        <v>0</v>
      </c>
      <c r="CR660" s="178">
        <f t="shared" si="843"/>
        <v>44484</v>
      </c>
      <c r="CS660">
        <f t="shared" si="844"/>
        <v>4</v>
      </c>
      <c r="CT660">
        <f t="shared" si="845"/>
        <v>0</v>
      </c>
      <c r="CU660">
        <f t="shared" si="846"/>
        <v>0</v>
      </c>
    </row>
    <row r="661" spans="1:99" ht="18" customHeight="1" x14ac:dyDescent="0.65">
      <c r="A661" s="178">
        <v>44485</v>
      </c>
      <c r="B661" s="239">
        <v>19</v>
      </c>
      <c r="C661" s="153">
        <f t="shared" si="827"/>
        <v>9400</v>
      </c>
      <c r="D661" s="153">
        <f t="shared" si="834"/>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04"/>
        <v>473</v>
      </c>
      <c r="Z661" s="75">
        <f t="shared" si="835"/>
        <v>44485</v>
      </c>
      <c r="AA661" s="229">
        <f t="shared" si="836"/>
        <v>28704</v>
      </c>
      <c r="AB661" s="229">
        <f t="shared" si="837"/>
        <v>25796</v>
      </c>
      <c r="AC661" s="230">
        <f t="shared" si="838"/>
        <v>1059</v>
      </c>
      <c r="AD661" s="182">
        <f t="shared" si="829"/>
        <v>6</v>
      </c>
      <c r="AE661" s="242">
        <f t="shared" si="839"/>
        <v>11086</v>
      </c>
      <c r="AF661" s="154">
        <v>12291</v>
      </c>
      <c r="AG661" s="183">
        <f t="shared" si="822"/>
        <v>8</v>
      </c>
      <c r="AH661" s="154">
        <v>11988</v>
      </c>
      <c r="AI661" s="183">
        <f t="shared" ref="AI661:AI692" si="848">+AJ661-AJ660</f>
        <v>0</v>
      </c>
      <c r="AJ661" s="184">
        <v>213</v>
      </c>
      <c r="AK661" s="185">
        <f t="shared" ref="AK661:AK692" si="849">+AL661-AL660</f>
        <v>0</v>
      </c>
      <c r="AL661" s="154">
        <v>77</v>
      </c>
      <c r="AM661" s="183">
        <f t="shared" ref="AM661:AM692" si="850">+AN661-AN660</f>
        <v>0</v>
      </c>
      <c r="AN661" s="154">
        <v>66</v>
      </c>
      <c r="AO661" s="183">
        <f t="shared" ref="AO661:AO692" si="851">+AP661-AP660</f>
        <v>0</v>
      </c>
      <c r="AP661" s="186">
        <v>0</v>
      </c>
      <c r="AQ661" s="185">
        <f t="shared" ref="AQ661:AQ692" si="852">+AR661-AR660</f>
        <v>11</v>
      </c>
      <c r="AR661" s="154">
        <v>16336</v>
      </c>
      <c r="AS661" s="183">
        <f t="shared" si="841"/>
        <v>0</v>
      </c>
      <c r="AT661" s="154">
        <v>13742</v>
      </c>
      <c r="AU661" s="183">
        <f t="shared" si="842"/>
        <v>0</v>
      </c>
      <c r="AV661" s="187">
        <v>846</v>
      </c>
      <c r="AW661" s="237">
        <f t="shared" si="715"/>
        <v>500</v>
      </c>
      <c r="AX661" s="236">
        <f t="shared" si="823"/>
        <v>44485</v>
      </c>
      <c r="AY661" s="6">
        <v>0</v>
      </c>
      <c r="AZ661" s="237">
        <f t="shared" si="810"/>
        <v>419</v>
      </c>
      <c r="BA661" s="237">
        <f t="shared" si="738"/>
        <v>372</v>
      </c>
      <c r="BB661" s="129">
        <v>0</v>
      </c>
      <c r="BC661" s="27">
        <f t="shared" si="811"/>
        <v>964</v>
      </c>
      <c r="BD661" s="237">
        <f t="shared" si="739"/>
        <v>407</v>
      </c>
      <c r="BE661" s="228">
        <f t="shared" si="840"/>
        <v>44485</v>
      </c>
      <c r="BF661" s="131">
        <f t="shared" si="847"/>
        <v>19</v>
      </c>
      <c r="BG661" s="131">
        <f t="shared" si="812"/>
        <v>9400</v>
      </c>
      <c r="BH661" s="228">
        <f t="shared" si="813"/>
        <v>44485</v>
      </c>
      <c r="BI661" s="131">
        <f t="shared" si="814"/>
        <v>9400</v>
      </c>
      <c r="BJ661" s="1">
        <f t="shared" si="815"/>
        <v>44485</v>
      </c>
      <c r="BK661">
        <f t="shared" si="805"/>
        <v>2</v>
      </c>
      <c r="BL661">
        <f t="shared" si="816"/>
        <v>11</v>
      </c>
      <c r="BM661">
        <f t="shared" si="803"/>
        <v>13</v>
      </c>
      <c r="BN661" s="1">
        <f t="shared" si="804"/>
        <v>44485</v>
      </c>
      <c r="BO661">
        <f t="shared" si="824"/>
        <v>11099</v>
      </c>
      <c r="BP661">
        <f t="shared" si="825"/>
        <v>6432</v>
      </c>
      <c r="BQ661" s="178">
        <f t="shared" si="783"/>
        <v>44485</v>
      </c>
      <c r="BR661">
        <f t="shared" si="784"/>
        <v>12291</v>
      </c>
      <c r="BS661">
        <f t="shared" si="785"/>
        <v>11988</v>
      </c>
      <c r="BT661">
        <f t="shared" si="786"/>
        <v>213</v>
      </c>
      <c r="BU661">
        <v>15</v>
      </c>
      <c r="BV661">
        <f t="shared" si="828"/>
        <v>6</v>
      </c>
      <c r="BW661">
        <f t="shared" si="826"/>
        <v>888</v>
      </c>
      <c r="BX661" s="178">
        <f t="shared" si="787"/>
        <v>44485</v>
      </c>
      <c r="BY661">
        <f t="shared" si="788"/>
        <v>77</v>
      </c>
      <c r="BZ661">
        <f t="shared" si="789"/>
        <v>66</v>
      </c>
      <c r="CA661">
        <f t="shared" si="790"/>
        <v>0</v>
      </c>
      <c r="CB661" s="178">
        <f t="shared" si="791"/>
        <v>44485</v>
      </c>
      <c r="CC661">
        <f t="shared" si="792"/>
        <v>16336</v>
      </c>
      <c r="CD661">
        <f t="shared" si="793"/>
        <v>13742</v>
      </c>
      <c r="CE661">
        <f t="shared" si="794"/>
        <v>846</v>
      </c>
      <c r="CI661" s="178">
        <f t="shared" si="795"/>
        <v>44485</v>
      </c>
      <c r="CJ661">
        <f t="shared" si="796"/>
        <v>6</v>
      </c>
      <c r="CK661">
        <f t="shared" si="797"/>
        <v>8</v>
      </c>
      <c r="CL661" s="178">
        <f t="shared" si="798"/>
        <v>44485</v>
      </c>
      <c r="CM661">
        <f t="shared" si="799"/>
        <v>0</v>
      </c>
      <c r="CN661" s="1">
        <f t="shared" si="830"/>
        <v>44485</v>
      </c>
      <c r="CO661" s="281">
        <f t="shared" si="831"/>
        <v>6</v>
      </c>
      <c r="CP661" s="1">
        <f t="shared" si="832"/>
        <v>44485</v>
      </c>
      <c r="CQ661" s="282">
        <f t="shared" si="833"/>
        <v>0</v>
      </c>
      <c r="CR661" s="178">
        <f t="shared" si="843"/>
        <v>44485</v>
      </c>
      <c r="CS661">
        <f t="shared" si="844"/>
        <v>11</v>
      </c>
      <c r="CT661">
        <f t="shared" si="845"/>
        <v>0</v>
      </c>
      <c r="CU661">
        <f t="shared" si="846"/>
        <v>0</v>
      </c>
    </row>
    <row r="662" spans="1:99" ht="18" customHeight="1" x14ac:dyDescent="0.65">
      <c r="A662" s="178">
        <v>44486</v>
      </c>
      <c r="B662" s="239">
        <v>22</v>
      </c>
      <c r="C662" s="153">
        <f t="shared" si="827"/>
        <v>9422</v>
      </c>
      <c r="D662" s="153">
        <f t="shared" si="834"/>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04"/>
        <v>474</v>
      </c>
      <c r="Z662" s="75">
        <f t="shared" si="835"/>
        <v>44486</v>
      </c>
      <c r="AA662" s="229">
        <f t="shared" si="836"/>
        <v>28708</v>
      </c>
      <c r="AB662" s="229">
        <f t="shared" si="837"/>
        <v>25800</v>
      </c>
      <c r="AC662" s="230">
        <f t="shared" si="838"/>
        <v>1059</v>
      </c>
      <c r="AD662" s="182">
        <f t="shared" si="829"/>
        <v>3</v>
      </c>
      <c r="AE662" s="242">
        <f t="shared" si="839"/>
        <v>11089</v>
      </c>
      <c r="AF662" s="154">
        <v>12294</v>
      </c>
      <c r="AG662" s="183">
        <f t="shared" ref="AG662:AG693" si="853">+AH662-AH661</f>
        <v>4</v>
      </c>
      <c r="AH662" s="154">
        <v>11992</v>
      </c>
      <c r="AI662" s="183">
        <f t="shared" si="848"/>
        <v>0</v>
      </c>
      <c r="AJ662" s="184">
        <v>213</v>
      </c>
      <c r="AK662" s="185">
        <f t="shared" si="849"/>
        <v>0</v>
      </c>
      <c r="AL662" s="154">
        <v>77</v>
      </c>
      <c r="AM662" s="183">
        <f t="shared" si="850"/>
        <v>0</v>
      </c>
      <c r="AN662" s="154">
        <v>66</v>
      </c>
      <c r="AO662" s="183">
        <f t="shared" si="851"/>
        <v>0</v>
      </c>
      <c r="AP662" s="186">
        <v>0</v>
      </c>
      <c r="AQ662" s="185">
        <f t="shared" si="852"/>
        <v>1</v>
      </c>
      <c r="AR662" s="154">
        <v>16337</v>
      </c>
      <c r="AS662" s="183">
        <f t="shared" si="841"/>
        <v>0</v>
      </c>
      <c r="AT662" s="154">
        <v>13742</v>
      </c>
      <c r="AU662" s="183">
        <f t="shared" si="842"/>
        <v>0</v>
      </c>
      <c r="AV662" s="187">
        <v>846</v>
      </c>
      <c r="AW662" s="237">
        <f t="shared" si="715"/>
        <v>501</v>
      </c>
      <c r="AX662" s="236">
        <f t="shared" si="823"/>
        <v>44486</v>
      </c>
      <c r="AY662" s="6">
        <v>0</v>
      </c>
      <c r="AZ662" s="237">
        <f t="shared" si="810"/>
        <v>419</v>
      </c>
      <c r="BA662" s="237">
        <f t="shared" si="738"/>
        <v>373</v>
      </c>
      <c r="BB662" s="129">
        <v>0</v>
      </c>
      <c r="BC662" s="27">
        <f t="shared" si="811"/>
        <v>964</v>
      </c>
      <c r="BD662" s="237">
        <f t="shared" si="739"/>
        <v>408</v>
      </c>
      <c r="BE662" s="228">
        <f t="shared" si="840"/>
        <v>44486</v>
      </c>
      <c r="BF662" s="131">
        <f t="shared" si="847"/>
        <v>22</v>
      </c>
      <c r="BG662" s="131">
        <f t="shared" si="812"/>
        <v>9422</v>
      </c>
      <c r="BH662" s="228">
        <f t="shared" si="813"/>
        <v>44486</v>
      </c>
      <c r="BI662" s="131">
        <f t="shared" si="814"/>
        <v>9422</v>
      </c>
      <c r="BJ662" s="1">
        <f t="shared" si="815"/>
        <v>44486</v>
      </c>
      <c r="BK662">
        <f t="shared" si="805"/>
        <v>2</v>
      </c>
      <c r="BL662">
        <f t="shared" si="816"/>
        <v>7</v>
      </c>
      <c r="BM662">
        <f t="shared" si="803"/>
        <v>9</v>
      </c>
      <c r="BN662" s="1">
        <f t="shared" si="804"/>
        <v>44486</v>
      </c>
      <c r="BO662">
        <f t="shared" si="824"/>
        <v>11072</v>
      </c>
      <c r="BP662">
        <f t="shared" si="825"/>
        <v>6407</v>
      </c>
      <c r="BQ662" s="178">
        <f t="shared" si="783"/>
        <v>44486</v>
      </c>
      <c r="BR662">
        <f t="shared" si="784"/>
        <v>12294</v>
      </c>
      <c r="BS662">
        <f t="shared" si="785"/>
        <v>11992</v>
      </c>
      <c r="BT662">
        <f t="shared" si="786"/>
        <v>213</v>
      </c>
      <c r="BU662">
        <v>15</v>
      </c>
      <c r="BV662">
        <f t="shared" si="828"/>
        <v>3</v>
      </c>
      <c r="BW662">
        <f t="shared" si="826"/>
        <v>880</v>
      </c>
      <c r="BX662" s="178">
        <f t="shared" si="787"/>
        <v>44486</v>
      </c>
      <c r="BY662">
        <f t="shared" si="788"/>
        <v>77</v>
      </c>
      <c r="BZ662">
        <f t="shared" si="789"/>
        <v>66</v>
      </c>
      <c r="CA662">
        <f t="shared" si="790"/>
        <v>0</v>
      </c>
      <c r="CB662" s="178">
        <f t="shared" si="791"/>
        <v>44486</v>
      </c>
      <c r="CC662">
        <f t="shared" si="792"/>
        <v>16337</v>
      </c>
      <c r="CD662">
        <f t="shared" si="793"/>
        <v>13742</v>
      </c>
      <c r="CE662">
        <f t="shared" si="794"/>
        <v>846</v>
      </c>
      <c r="CI662" s="178">
        <f t="shared" si="795"/>
        <v>44486</v>
      </c>
      <c r="CJ662">
        <f t="shared" si="796"/>
        <v>3</v>
      </c>
      <c r="CK662">
        <f t="shared" si="797"/>
        <v>4</v>
      </c>
      <c r="CL662" s="178">
        <f t="shared" si="798"/>
        <v>44486</v>
      </c>
      <c r="CM662">
        <f t="shared" si="799"/>
        <v>0</v>
      </c>
      <c r="CN662" s="1">
        <f t="shared" si="830"/>
        <v>44486</v>
      </c>
      <c r="CO662" s="281">
        <f t="shared" si="831"/>
        <v>3</v>
      </c>
      <c r="CP662" s="1">
        <f t="shared" si="832"/>
        <v>44486</v>
      </c>
      <c r="CQ662" s="282">
        <f t="shared" si="833"/>
        <v>0</v>
      </c>
      <c r="CR662" s="178">
        <f t="shared" si="843"/>
        <v>44486</v>
      </c>
      <c r="CS662">
        <f t="shared" si="844"/>
        <v>1</v>
      </c>
      <c r="CT662">
        <f t="shared" si="845"/>
        <v>0</v>
      </c>
      <c r="CU662">
        <f t="shared" si="846"/>
        <v>0</v>
      </c>
    </row>
    <row r="663" spans="1:99" ht="18" customHeight="1" x14ac:dyDescent="0.65">
      <c r="A663" s="178">
        <v>44487</v>
      </c>
      <c r="B663" s="239">
        <v>16</v>
      </c>
      <c r="C663" s="153">
        <f t="shared" si="827"/>
        <v>9438</v>
      </c>
      <c r="D663" s="153">
        <f t="shared" si="834"/>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04"/>
        <v>475</v>
      </c>
      <c r="Z663" s="75">
        <f t="shared" si="835"/>
        <v>44487</v>
      </c>
      <c r="AA663" s="229">
        <f t="shared" si="836"/>
        <v>28713</v>
      </c>
      <c r="AB663" s="229">
        <f t="shared" si="837"/>
        <v>25802</v>
      </c>
      <c r="AC663" s="230">
        <f t="shared" si="838"/>
        <v>1059</v>
      </c>
      <c r="AD663" s="182">
        <f t="shared" si="829"/>
        <v>5</v>
      </c>
      <c r="AE663" s="242">
        <f t="shared" si="839"/>
        <v>11094</v>
      </c>
      <c r="AF663" s="154">
        <v>12299</v>
      </c>
      <c r="AG663" s="183">
        <f t="shared" si="853"/>
        <v>2</v>
      </c>
      <c r="AH663" s="154">
        <v>11994</v>
      </c>
      <c r="AI663" s="183">
        <f t="shared" si="848"/>
        <v>0</v>
      </c>
      <c r="AJ663" s="184">
        <v>213</v>
      </c>
      <c r="AK663" s="185">
        <f t="shared" si="849"/>
        <v>0</v>
      </c>
      <c r="AL663" s="154">
        <v>77</v>
      </c>
      <c r="AM663" s="183">
        <f t="shared" si="850"/>
        <v>0</v>
      </c>
      <c r="AN663" s="154">
        <v>66</v>
      </c>
      <c r="AO663" s="183">
        <f t="shared" si="851"/>
        <v>0</v>
      </c>
      <c r="AP663" s="186">
        <v>0</v>
      </c>
      <c r="AQ663" s="185">
        <f t="shared" si="852"/>
        <v>0</v>
      </c>
      <c r="AR663" s="154">
        <v>16337</v>
      </c>
      <c r="AS663" s="183">
        <f t="shared" si="841"/>
        <v>0</v>
      </c>
      <c r="AT663" s="154">
        <v>13742</v>
      </c>
      <c r="AU663" s="183">
        <f t="shared" si="842"/>
        <v>0</v>
      </c>
      <c r="AV663" s="187">
        <v>846</v>
      </c>
      <c r="AW663" s="237">
        <f t="shared" si="715"/>
        <v>502</v>
      </c>
      <c r="AX663" s="236">
        <f t="shared" si="823"/>
        <v>44487</v>
      </c>
      <c r="AY663" s="6">
        <v>0</v>
      </c>
      <c r="AZ663" s="237">
        <f t="shared" si="810"/>
        <v>419</v>
      </c>
      <c r="BA663" s="237">
        <f t="shared" si="738"/>
        <v>371</v>
      </c>
      <c r="BB663" s="129">
        <v>0</v>
      </c>
      <c r="BC663" s="27">
        <f t="shared" si="811"/>
        <v>964</v>
      </c>
      <c r="BD663" s="237">
        <f t="shared" si="739"/>
        <v>406</v>
      </c>
      <c r="BE663" s="228">
        <f t="shared" si="840"/>
        <v>44487</v>
      </c>
      <c r="BF663" s="131">
        <f t="shared" si="847"/>
        <v>16</v>
      </c>
      <c r="BG663" s="131">
        <f t="shared" si="812"/>
        <v>9438</v>
      </c>
      <c r="BH663" s="228">
        <f t="shared" si="813"/>
        <v>44487</v>
      </c>
      <c r="BI663" s="131">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78">
        <f t="shared" si="783"/>
        <v>44487</v>
      </c>
      <c r="BR663">
        <f t="shared" si="784"/>
        <v>12299</v>
      </c>
      <c r="BS663">
        <f t="shared" si="785"/>
        <v>11994</v>
      </c>
      <c r="BT663">
        <f t="shared" si="786"/>
        <v>213</v>
      </c>
      <c r="BU663">
        <v>15</v>
      </c>
      <c r="BV663">
        <f t="shared" si="828"/>
        <v>5</v>
      </c>
      <c r="BW663">
        <f t="shared" ref="BW663:BW694" si="856">+BW659+BV663</f>
        <v>898</v>
      </c>
      <c r="BX663" s="178">
        <f t="shared" si="787"/>
        <v>44487</v>
      </c>
      <c r="BY663">
        <f t="shared" si="788"/>
        <v>77</v>
      </c>
      <c r="BZ663">
        <f t="shared" si="789"/>
        <v>66</v>
      </c>
      <c r="CA663">
        <f t="shared" si="790"/>
        <v>0</v>
      </c>
      <c r="CB663" s="178">
        <f t="shared" si="791"/>
        <v>44487</v>
      </c>
      <c r="CC663">
        <f t="shared" si="792"/>
        <v>16337</v>
      </c>
      <c r="CD663">
        <f t="shared" si="793"/>
        <v>13742</v>
      </c>
      <c r="CE663">
        <f t="shared" si="794"/>
        <v>846</v>
      </c>
      <c r="CI663" s="178">
        <f t="shared" si="795"/>
        <v>44487</v>
      </c>
      <c r="CJ663">
        <f t="shared" si="796"/>
        <v>5</v>
      </c>
      <c r="CK663">
        <f t="shared" si="797"/>
        <v>2</v>
      </c>
      <c r="CL663" s="178">
        <f t="shared" si="798"/>
        <v>44487</v>
      </c>
      <c r="CM663">
        <f t="shared" si="799"/>
        <v>0</v>
      </c>
      <c r="CN663" s="1">
        <f t="shared" si="830"/>
        <v>44487</v>
      </c>
      <c r="CO663" s="281">
        <f t="shared" si="831"/>
        <v>5</v>
      </c>
      <c r="CP663" s="1">
        <f t="shared" si="832"/>
        <v>44487</v>
      </c>
      <c r="CQ663" s="282">
        <f t="shared" si="833"/>
        <v>0</v>
      </c>
      <c r="CR663" s="178">
        <f t="shared" si="843"/>
        <v>44487</v>
      </c>
      <c r="CS663">
        <f t="shared" si="844"/>
        <v>0</v>
      </c>
      <c r="CT663">
        <f t="shared" si="845"/>
        <v>0</v>
      </c>
      <c r="CU663">
        <f t="shared" si="846"/>
        <v>0</v>
      </c>
    </row>
    <row r="664" spans="1:99" ht="18" customHeight="1" x14ac:dyDescent="0.65">
      <c r="A664" s="178">
        <v>44488</v>
      </c>
      <c r="B664" s="239">
        <v>13</v>
      </c>
      <c r="C664" s="153">
        <f t="shared" si="827"/>
        <v>9451</v>
      </c>
      <c r="D664" s="153">
        <f t="shared" si="834"/>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04"/>
        <v>476</v>
      </c>
      <c r="Z664" s="75">
        <f t="shared" si="835"/>
        <v>44488</v>
      </c>
      <c r="AA664" s="229">
        <f t="shared" si="836"/>
        <v>28721</v>
      </c>
      <c r="AB664" s="229">
        <f t="shared" si="837"/>
        <v>25806</v>
      </c>
      <c r="AC664" s="230">
        <f t="shared" si="838"/>
        <v>1059</v>
      </c>
      <c r="AD664" s="182">
        <f t="shared" si="829"/>
        <v>2</v>
      </c>
      <c r="AE664" s="242">
        <f t="shared" si="839"/>
        <v>11096</v>
      </c>
      <c r="AF664" s="154">
        <v>12301</v>
      </c>
      <c r="AG664" s="183">
        <f t="shared" si="853"/>
        <v>4</v>
      </c>
      <c r="AH664" s="154">
        <v>11998</v>
      </c>
      <c r="AI664" s="183">
        <f t="shared" si="848"/>
        <v>0</v>
      </c>
      <c r="AJ664" s="184">
        <v>213</v>
      </c>
      <c r="AK664" s="185">
        <f t="shared" si="849"/>
        <v>0</v>
      </c>
      <c r="AL664" s="154">
        <v>77</v>
      </c>
      <c r="AM664" s="183">
        <f t="shared" si="850"/>
        <v>0</v>
      </c>
      <c r="AN664" s="154">
        <v>66</v>
      </c>
      <c r="AO664" s="183">
        <f t="shared" si="851"/>
        <v>0</v>
      </c>
      <c r="AP664" s="186">
        <v>0</v>
      </c>
      <c r="AQ664" s="185">
        <f t="shared" si="852"/>
        <v>6</v>
      </c>
      <c r="AR664" s="154">
        <v>16343</v>
      </c>
      <c r="AS664" s="183">
        <f t="shared" si="841"/>
        <v>0</v>
      </c>
      <c r="AT664" s="154">
        <v>13742</v>
      </c>
      <c r="AU664" s="183">
        <f t="shared" si="842"/>
        <v>0</v>
      </c>
      <c r="AV664" s="187">
        <v>846</v>
      </c>
      <c r="AW664" s="237">
        <f t="shared" si="715"/>
        <v>503</v>
      </c>
      <c r="AX664" s="236">
        <f t="shared" si="823"/>
        <v>44488</v>
      </c>
      <c r="AY664" s="6">
        <v>1</v>
      </c>
      <c r="AZ664" s="237">
        <f t="shared" si="810"/>
        <v>420</v>
      </c>
      <c r="BA664" s="237">
        <f t="shared" si="738"/>
        <v>372</v>
      </c>
      <c r="BB664" s="129">
        <v>0</v>
      </c>
      <c r="BC664" s="27">
        <f t="shared" si="811"/>
        <v>964</v>
      </c>
      <c r="BD664" s="237">
        <f t="shared" si="739"/>
        <v>407</v>
      </c>
      <c r="BE664" s="228">
        <f t="shared" si="840"/>
        <v>44488</v>
      </c>
      <c r="BF664" s="131">
        <f t="shared" si="847"/>
        <v>13</v>
      </c>
      <c r="BG664" s="131">
        <f t="shared" si="812"/>
        <v>9451</v>
      </c>
      <c r="BH664" s="228">
        <f t="shared" si="813"/>
        <v>44488</v>
      </c>
      <c r="BI664" s="131">
        <f t="shared" si="814"/>
        <v>9451</v>
      </c>
      <c r="BJ664" s="1">
        <f t="shared" si="815"/>
        <v>44488</v>
      </c>
      <c r="BK664">
        <f t="shared" si="805"/>
        <v>4</v>
      </c>
      <c r="BL664">
        <f t="shared" si="816"/>
        <v>18</v>
      </c>
      <c r="BM664">
        <f t="shared" si="803"/>
        <v>22</v>
      </c>
      <c r="BN664" s="1">
        <f t="shared" si="804"/>
        <v>44488</v>
      </c>
      <c r="BO664">
        <f t="shared" si="854"/>
        <v>11069</v>
      </c>
      <c r="BP664">
        <f t="shared" si="855"/>
        <v>6416</v>
      </c>
      <c r="BQ664" s="178">
        <f t="shared" si="783"/>
        <v>44488</v>
      </c>
      <c r="BR664">
        <f t="shared" si="784"/>
        <v>12301</v>
      </c>
      <c r="BS664">
        <f t="shared" si="785"/>
        <v>11998</v>
      </c>
      <c r="BT664">
        <f t="shared" si="786"/>
        <v>213</v>
      </c>
      <c r="BU664">
        <v>15</v>
      </c>
      <c r="BV664">
        <f t="shared" si="828"/>
        <v>2</v>
      </c>
      <c r="BW664">
        <f t="shared" si="856"/>
        <v>887</v>
      </c>
      <c r="BX664" s="178">
        <f t="shared" si="787"/>
        <v>44488</v>
      </c>
      <c r="BY664">
        <f t="shared" si="788"/>
        <v>77</v>
      </c>
      <c r="BZ664">
        <f t="shared" si="789"/>
        <v>66</v>
      </c>
      <c r="CA664">
        <f t="shared" si="790"/>
        <v>0</v>
      </c>
      <c r="CB664" s="178">
        <f t="shared" si="791"/>
        <v>44488</v>
      </c>
      <c r="CC664">
        <f t="shared" si="792"/>
        <v>16343</v>
      </c>
      <c r="CD664">
        <f t="shared" si="793"/>
        <v>13742</v>
      </c>
      <c r="CE664">
        <f t="shared" si="794"/>
        <v>846</v>
      </c>
      <c r="CI664" s="178">
        <f t="shared" si="795"/>
        <v>44488</v>
      </c>
      <c r="CJ664">
        <f t="shared" si="796"/>
        <v>2</v>
      </c>
      <c r="CK664">
        <f t="shared" si="797"/>
        <v>4</v>
      </c>
      <c r="CL664" s="178">
        <f t="shared" si="798"/>
        <v>44488</v>
      </c>
      <c r="CM664">
        <f t="shared" si="799"/>
        <v>0</v>
      </c>
      <c r="CN664" s="1">
        <f t="shared" si="830"/>
        <v>44488</v>
      </c>
      <c r="CO664" s="281">
        <f t="shared" si="831"/>
        <v>2</v>
      </c>
      <c r="CP664" s="1">
        <f t="shared" si="832"/>
        <v>44488</v>
      </c>
      <c r="CQ664" s="282">
        <f t="shared" si="833"/>
        <v>0</v>
      </c>
      <c r="CR664" s="178">
        <f t="shared" si="843"/>
        <v>44488</v>
      </c>
      <c r="CS664">
        <f t="shared" si="844"/>
        <v>6</v>
      </c>
      <c r="CT664">
        <f t="shared" si="845"/>
        <v>0</v>
      </c>
      <c r="CU664">
        <f t="shared" si="846"/>
        <v>0</v>
      </c>
    </row>
    <row r="665" spans="1:99" ht="18" customHeight="1" x14ac:dyDescent="0.65">
      <c r="A665" s="178">
        <v>44489</v>
      </c>
      <c r="B665" s="239">
        <v>8</v>
      </c>
      <c r="C665" s="153">
        <f t="shared" si="827"/>
        <v>9459</v>
      </c>
      <c r="D665" s="153">
        <f t="shared" si="834"/>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04"/>
        <v>477</v>
      </c>
      <c r="Z665" s="75">
        <f t="shared" si="835"/>
        <v>44489</v>
      </c>
      <c r="AA665" s="229">
        <f t="shared" si="836"/>
        <v>28729</v>
      </c>
      <c r="AB665" s="229">
        <f t="shared" si="837"/>
        <v>25811</v>
      </c>
      <c r="AC665" s="230">
        <f t="shared" si="838"/>
        <v>1059</v>
      </c>
      <c r="AD665" s="182">
        <f t="shared" si="829"/>
        <v>4</v>
      </c>
      <c r="AE665" s="242">
        <f t="shared" si="839"/>
        <v>11100</v>
      </c>
      <c r="AF665" s="154">
        <v>12305</v>
      </c>
      <c r="AG665" s="183">
        <f t="shared" si="853"/>
        <v>5</v>
      </c>
      <c r="AH665" s="154">
        <v>12003</v>
      </c>
      <c r="AI665" s="183">
        <f t="shared" si="848"/>
        <v>0</v>
      </c>
      <c r="AJ665" s="184">
        <v>213</v>
      </c>
      <c r="AK665" s="185">
        <f t="shared" si="849"/>
        <v>0</v>
      </c>
      <c r="AL665" s="154">
        <v>77</v>
      </c>
      <c r="AM665" s="183">
        <f t="shared" si="850"/>
        <v>0</v>
      </c>
      <c r="AN665" s="154">
        <v>66</v>
      </c>
      <c r="AO665" s="183">
        <f t="shared" si="851"/>
        <v>0</v>
      </c>
      <c r="AP665" s="186">
        <v>0</v>
      </c>
      <c r="AQ665" s="185">
        <f t="shared" si="852"/>
        <v>4</v>
      </c>
      <c r="AR665" s="154">
        <v>16347</v>
      </c>
      <c r="AS665" s="183">
        <f t="shared" si="841"/>
        <v>0</v>
      </c>
      <c r="AT665" s="154">
        <v>13742</v>
      </c>
      <c r="AU665" s="183">
        <f t="shared" si="842"/>
        <v>0</v>
      </c>
      <c r="AV665" s="187">
        <v>846</v>
      </c>
      <c r="AW665" s="237">
        <f t="shared" si="715"/>
        <v>504</v>
      </c>
      <c r="AX665" s="236">
        <f t="shared" si="823"/>
        <v>44489</v>
      </c>
      <c r="AY665" s="6">
        <v>0</v>
      </c>
      <c r="AZ665" s="237">
        <f t="shared" si="810"/>
        <v>420</v>
      </c>
      <c r="BA665" s="237">
        <f t="shared" si="738"/>
        <v>373</v>
      </c>
      <c r="BB665" s="129">
        <v>0</v>
      </c>
      <c r="BC665" s="27">
        <f t="shared" si="811"/>
        <v>964</v>
      </c>
      <c r="BD665" s="237">
        <f t="shared" si="739"/>
        <v>408</v>
      </c>
      <c r="BE665" s="228">
        <f t="shared" si="840"/>
        <v>44489</v>
      </c>
      <c r="BF665" s="131">
        <f t="shared" si="847"/>
        <v>8</v>
      </c>
      <c r="BG665" s="131">
        <f t="shared" si="812"/>
        <v>9459</v>
      </c>
      <c r="BH665" s="228">
        <f t="shared" si="813"/>
        <v>44489</v>
      </c>
      <c r="BI665" s="131">
        <f t="shared" si="814"/>
        <v>9459</v>
      </c>
      <c r="BJ665" s="1">
        <f t="shared" si="815"/>
        <v>44489</v>
      </c>
      <c r="BK665">
        <f t="shared" si="805"/>
        <v>7</v>
      </c>
      <c r="BL665">
        <f t="shared" si="816"/>
        <v>20</v>
      </c>
      <c r="BM665">
        <f t="shared" si="803"/>
        <v>27</v>
      </c>
      <c r="BN665" s="1">
        <f t="shared" si="804"/>
        <v>44489</v>
      </c>
      <c r="BO665">
        <f t="shared" si="854"/>
        <v>11126</v>
      </c>
      <c r="BP665">
        <f t="shared" si="855"/>
        <v>6452</v>
      </c>
      <c r="BQ665" s="178">
        <f t="shared" si="783"/>
        <v>44489</v>
      </c>
      <c r="BR665">
        <f t="shared" si="784"/>
        <v>12305</v>
      </c>
      <c r="BS665">
        <f t="shared" si="785"/>
        <v>12003</v>
      </c>
      <c r="BT665">
        <f t="shared" si="786"/>
        <v>213</v>
      </c>
      <c r="BU665">
        <v>15</v>
      </c>
      <c r="BV665">
        <f t="shared" si="828"/>
        <v>4</v>
      </c>
      <c r="BW665">
        <f t="shared" si="856"/>
        <v>892</v>
      </c>
      <c r="BX665" s="178">
        <f t="shared" si="787"/>
        <v>44489</v>
      </c>
      <c r="BY665">
        <f t="shared" si="788"/>
        <v>77</v>
      </c>
      <c r="BZ665">
        <f t="shared" si="789"/>
        <v>66</v>
      </c>
      <c r="CA665">
        <f t="shared" si="790"/>
        <v>0</v>
      </c>
      <c r="CB665" s="178">
        <f t="shared" si="791"/>
        <v>44489</v>
      </c>
      <c r="CC665">
        <f t="shared" si="792"/>
        <v>16347</v>
      </c>
      <c r="CD665">
        <f t="shared" si="793"/>
        <v>13742</v>
      </c>
      <c r="CE665">
        <f t="shared" si="794"/>
        <v>846</v>
      </c>
      <c r="CI665" s="178">
        <f t="shared" si="795"/>
        <v>44489</v>
      </c>
      <c r="CJ665">
        <f t="shared" si="796"/>
        <v>4</v>
      </c>
      <c r="CK665">
        <f t="shared" si="797"/>
        <v>5</v>
      </c>
      <c r="CL665" s="178">
        <f t="shared" si="798"/>
        <v>44489</v>
      </c>
      <c r="CM665">
        <f t="shared" si="799"/>
        <v>0</v>
      </c>
      <c r="CN665" s="1">
        <f t="shared" si="830"/>
        <v>44489</v>
      </c>
      <c r="CO665" s="281">
        <f t="shared" si="831"/>
        <v>4</v>
      </c>
      <c r="CP665" s="1">
        <f t="shared" si="832"/>
        <v>44489</v>
      </c>
      <c r="CQ665" s="282">
        <f t="shared" si="833"/>
        <v>0</v>
      </c>
      <c r="CR665" s="178">
        <f t="shared" si="843"/>
        <v>44489</v>
      </c>
      <c r="CS665">
        <f t="shared" si="844"/>
        <v>4</v>
      </c>
      <c r="CT665">
        <f t="shared" si="845"/>
        <v>0</v>
      </c>
      <c r="CU665">
        <f t="shared" si="846"/>
        <v>0</v>
      </c>
    </row>
    <row r="666" spans="1:99" ht="18" customHeight="1" x14ac:dyDescent="0.65">
      <c r="A666" s="178">
        <v>44490</v>
      </c>
      <c r="B666" s="239">
        <v>15</v>
      </c>
      <c r="C666" s="153">
        <f t="shared" si="827"/>
        <v>9474</v>
      </c>
      <c r="D666" s="153">
        <f t="shared" si="834"/>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04"/>
        <v>478</v>
      </c>
      <c r="Z666" s="75">
        <f t="shared" si="835"/>
        <v>44490</v>
      </c>
      <c r="AA666" s="229">
        <f t="shared" si="836"/>
        <v>28737</v>
      </c>
      <c r="AB666" s="229">
        <f t="shared" si="837"/>
        <v>25814</v>
      </c>
      <c r="AC666" s="230">
        <f t="shared" si="838"/>
        <v>1059</v>
      </c>
      <c r="AD666" s="182">
        <f t="shared" si="829"/>
        <v>6</v>
      </c>
      <c r="AE666" s="242">
        <f t="shared" si="839"/>
        <v>11106</v>
      </c>
      <c r="AF666" s="154">
        <v>12311</v>
      </c>
      <c r="AG666" s="183">
        <f t="shared" si="853"/>
        <v>3</v>
      </c>
      <c r="AH666" s="154">
        <v>12006</v>
      </c>
      <c r="AI666" s="183">
        <f t="shared" si="848"/>
        <v>0</v>
      </c>
      <c r="AJ666" s="184">
        <v>213</v>
      </c>
      <c r="AK666" s="185">
        <f t="shared" si="849"/>
        <v>0</v>
      </c>
      <c r="AL666" s="154">
        <v>77</v>
      </c>
      <c r="AM666" s="183">
        <f t="shared" si="850"/>
        <v>0</v>
      </c>
      <c r="AN666" s="154">
        <v>66</v>
      </c>
      <c r="AO666" s="183">
        <f t="shared" si="851"/>
        <v>0</v>
      </c>
      <c r="AP666" s="186">
        <v>0</v>
      </c>
      <c r="AQ666" s="185">
        <f t="shared" si="852"/>
        <v>2</v>
      </c>
      <c r="AR666" s="154">
        <v>16349</v>
      </c>
      <c r="AS666" s="183">
        <f t="shared" si="841"/>
        <v>0</v>
      </c>
      <c r="AT666" s="154">
        <v>13742</v>
      </c>
      <c r="AU666" s="183">
        <f t="shared" si="842"/>
        <v>0</v>
      </c>
      <c r="AV666" s="187">
        <v>846</v>
      </c>
      <c r="AW666" s="237">
        <f t="shared" si="715"/>
        <v>505</v>
      </c>
      <c r="AX666" s="236">
        <f t="shared" si="823"/>
        <v>44490</v>
      </c>
      <c r="AY666" s="6">
        <v>1</v>
      </c>
      <c r="AZ666" s="237">
        <f t="shared" si="810"/>
        <v>421</v>
      </c>
      <c r="BA666" s="237">
        <f t="shared" si="738"/>
        <v>374</v>
      </c>
      <c r="BB666" s="129">
        <v>0</v>
      </c>
      <c r="BC666" s="27">
        <f t="shared" si="811"/>
        <v>964</v>
      </c>
      <c r="BD666" s="237">
        <f t="shared" si="739"/>
        <v>409</v>
      </c>
      <c r="BE666" s="228">
        <f t="shared" si="840"/>
        <v>44490</v>
      </c>
      <c r="BF666" s="131">
        <f t="shared" si="847"/>
        <v>15</v>
      </c>
      <c r="BG666" s="131">
        <f t="shared" si="812"/>
        <v>9474</v>
      </c>
      <c r="BH666" s="228">
        <f t="shared" si="813"/>
        <v>44490</v>
      </c>
      <c r="BI666" s="131">
        <f t="shared" si="814"/>
        <v>9474</v>
      </c>
      <c r="BJ666" s="1">
        <f t="shared" si="815"/>
        <v>44490</v>
      </c>
      <c r="BK666">
        <f t="shared" si="805"/>
        <v>7</v>
      </c>
      <c r="BL666">
        <f t="shared" si="816"/>
        <v>19</v>
      </c>
      <c r="BM666">
        <f t="shared" si="803"/>
        <v>26</v>
      </c>
      <c r="BN666" s="1">
        <f t="shared" si="804"/>
        <v>44490</v>
      </c>
      <c r="BO666">
        <f t="shared" si="854"/>
        <v>11098</v>
      </c>
      <c r="BP666">
        <f t="shared" si="855"/>
        <v>6426</v>
      </c>
      <c r="BQ666" s="178">
        <f t="shared" si="783"/>
        <v>44490</v>
      </c>
      <c r="BR666">
        <f t="shared" si="784"/>
        <v>12311</v>
      </c>
      <c r="BS666">
        <f t="shared" si="785"/>
        <v>12006</v>
      </c>
      <c r="BT666">
        <f t="shared" si="786"/>
        <v>213</v>
      </c>
      <c r="BU666">
        <v>15</v>
      </c>
      <c r="BV666">
        <f t="shared" si="828"/>
        <v>6</v>
      </c>
      <c r="BW666">
        <f t="shared" si="856"/>
        <v>886</v>
      </c>
      <c r="BX666" s="178">
        <f t="shared" si="787"/>
        <v>44490</v>
      </c>
      <c r="BY666">
        <f t="shared" si="788"/>
        <v>77</v>
      </c>
      <c r="BZ666">
        <f t="shared" si="789"/>
        <v>66</v>
      </c>
      <c r="CA666">
        <f t="shared" si="790"/>
        <v>0</v>
      </c>
      <c r="CB666" s="178">
        <f t="shared" si="791"/>
        <v>44490</v>
      </c>
      <c r="CC666">
        <f t="shared" si="792"/>
        <v>16349</v>
      </c>
      <c r="CD666">
        <f t="shared" si="793"/>
        <v>13742</v>
      </c>
      <c r="CE666">
        <f t="shared" si="794"/>
        <v>846</v>
      </c>
      <c r="CI666" s="178">
        <f t="shared" si="795"/>
        <v>44490</v>
      </c>
      <c r="CJ666">
        <f t="shared" si="796"/>
        <v>6</v>
      </c>
      <c r="CK666">
        <f t="shared" si="797"/>
        <v>3</v>
      </c>
      <c r="CL666" s="178">
        <f t="shared" si="798"/>
        <v>44490</v>
      </c>
      <c r="CM666">
        <f t="shared" si="799"/>
        <v>0</v>
      </c>
      <c r="CN666" s="1">
        <f t="shared" si="830"/>
        <v>44490</v>
      </c>
      <c r="CO666" s="281">
        <f t="shared" si="831"/>
        <v>6</v>
      </c>
      <c r="CP666" s="1">
        <f t="shared" si="832"/>
        <v>44490</v>
      </c>
      <c r="CQ666" s="282">
        <f t="shared" si="833"/>
        <v>0</v>
      </c>
      <c r="CR666" s="178">
        <f t="shared" si="843"/>
        <v>44490</v>
      </c>
      <c r="CS666">
        <f t="shared" si="844"/>
        <v>2</v>
      </c>
      <c r="CT666">
        <f t="shared" si="845"/>
        <v>0</v>
      </c>
      <c r="CU666">
        <f t="shared" si="846"/>
        <v>0</v>
      </c>
    </row>
    <row r="667" spans="1:99" ht="18" customHeight="1" x14ac:dyDescent="0.65">
      <c r="A667" s="178">
        <v>44491</v>
      </c>
      <c r="B667" s="239">
        <v>12</v>
      </c>
      <c r="C667" s="153">
        <f t="shared" si="827"/>
        <v>9486</v>
      </c>
      <c r="D667" s="153">
        <f t="shared" si="834"/>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04"/>
        <v>479</v>
      </c>
      <c r="Z667" s="75">
        <f t="shared" si="835"/>
        <v>44491</v>
      </c>
      <c r="AA667" s="229">
        <f t="shared" si="836"/>
        <v>28747</v>
      </c>
      <c r="AB667" s="229">
        <f t="shared" si="837"/>
        <v>25820</v>
      </c>
      <c r="AC667" s="230">
        <f t="shared" si="838"/>
        <v>1059</v>
      </c>
      <c r="AD667" s="182">
        <f t="shared" si="829"/>
        <v>2</v>
      </c>
      <c r="AE667" s="242">
        <f t="shared" si="839"/>
        <v>11108</v>
      </c>
      <c r="AF667" s="154">
        <v>12313</v>
      </c>
      <c r="AG667" s="183">
        <f t="shared" si="853"/>
        <v>6</v>
      </c>
      <c r="AH667" s="154">
        <v>12012</v>
      </c>
      <c r="AI667" s="183">
        <f t="shared" si="848"/>
        <v>0</v>
      </c>
      <c r="AJ667" s="184">
        <v>213</v>
      </c>
      <c r="AK667" s="185">
        <f t="shared" si="849"/>
        <v>0</v>
      </c>
      <c r="AL667" s="154">
        <v>77</v>
      </c>
      <c r="AM667" s="183">
        <f t="shared" si="850"/>
        <v>0</v>
      </c>
      <c r="AN667" s="154">
        <v>66</v>
      </c>
      <c r="AO667" s="183">
        <f t="shared" si="851"/>
        <v>0</v>
      </c>
      <c r="AP667" s="186">
        <v>0</v>
      </c>
      <c r="AQ667" s="185">
        <f t="shared" si="852"/>
        <v>8</v>
      </c>
      <c r="AR667" s="154">
        <v>16357</v>
      </c>
      <c r="AS667" s="183">
        <f t="shared" si="841"/>
        <v>0</v>
      </c>
      <c r="AT667" s="154">
        <v>13742</v>
      </c>
      <c r="AU667" s="183">
        <f t="shared" si="842"/>
        <v>0</v>
      </c>
      <c r="AV667" s="187">
        <v>846</v>
      </c>
      <c r="AW667" s="237">
        <f t="shared" si="715"/>
        <v>506</v>
      </c>
      <c r="AX667" s="236">
        <f t="shared" si="823"/>
        <v>44491</v>
      </c>
      <c r="AY667" s="6">
        <v>6</v>
      </c>
      <c r="AZ667" s="237">
        <f t="shared" si="810"/>
        <v>427</v>
      </c>
      <c r="BA667" s="237">
        <f t="shared" si="738"/>
        <v>372</v>
      </c>
      <c r="BB667" s="129">
        <v>0</v>
      </c>
      <c r="BC667" s="27">
        <f t="shared" si="811"/>
        <v>964</v>
      </c>
      <c r="BD667" s="237">
        <f t="shared" si="739"/>
        <v>407</v>
      </c>
      <c r="BE667" s="228">
        <f t="shared" si="840"/>
        <v>44491</v>
      </c>
      <c r="BF667" s="131">
        <f t="shared" si="847"/>
        <v>12</v>
      </c>
      <c r="BG667" s="131">
        <f t="shared" si="812"/>
        <v>9486</v>
      </c>
      <c r="BH667" s="228">
        <f t="shared" si="813"/>
        <v>44491</v>
      </c>
      <c r="BI667" s="131">
        <f t="shared" si="814"/>
        <v>9486</v>
      </c>
      <c r="BJ667" s="1">
        <f t="shared" si="815"/>
        <v>44491</v>
      </c>
      <c r="BK667">
        <f t="shared" si="805"/>
        <v>6</v>
      </c>
      <c r="BL667">
        <f t="shared" si="816"/>
        <v>11</v>
      </c>
      <c r="BM667">
        <f t="shared" si="803"/>
        <v>17</v>
      </c>
      <c r="BN667" s="1">
        <f t="shared" si="804"/>
        <v>44491</v>
      </c>
      <c r="BO667">
        <f t="shared" si="854"/>
        <v>11018</v>
      </c>
      <c r="BP667">
        <f t="shared" si="855"/>
        <v>6364</v>
      </c>
      <c r="BQ667" s="178">
        <f t="shared" si="783"/>
        <v>44491</v>
      </c>
      <c r="BR667">
        <f t="shared" si="784"/>
        <v>12313</v>
      </c>
      <c r="BS667">
        <f t="shared" si="785"/>
        <v>12012</v>
      </c>
      <c r="BT667">
        <f t="shared" si="786"/>
        <v>213</v>
      </c>
      <c r="BU667">
        <v>15</v>
      </c>
      <c r="BV667">
        <f t="shared" si="828"/>
        <v>2</v>
      </c>
      <c r="BW667">
        <f t="shared" si="856"/>
        <v>900</v>
      </c>
      <c r="BX667" s="178">
        <f t="shared" si="787"/>
        <v>44491</v>
      </c>
      <c r="BY667">
        <f t="shared" si="788"/>
        <v>77</v>
      </c>
      <c r="BZ667">
        <f t="shared" si="789"/>
        <v>66</v>
      </c>
      <c r="CA667">
        <f t="shared" si="790"/>
        <v>0</v>
      </c>
      <c r="CB667" s="178">
        <f t="shared" si="791"/>
        <v>44491</v>
      </c>
      <c r="CC667">
        <f t="shared" si="792"/>
        <v>16357</v>
      </c>
      <c r="CD667">
        <f t="shared" si="793"/>
        <v>13742</v>
      </c>
      <c r="CE667">
        <f t="shared" si="794"/>
        <v>846</v>
      </c>
      <c r="CI667" s="178">
        <f t="shared" si="795"/>
        <v>44491</v>
      </c>
      <c r="CJ667">
        <f t="shared" si="796"/>
        <v>2</v>
      </c>
      <c r="CK667">
        <f t="shared" si="797"/>
        <v>6</v>
      </c>
      <c r="CL667" s="178">
        <f t="shared" si="798"/>
        <v>44491</v>
      </c>
      <c r="CM667">
        <f t="shared" si="799"/>
        <v>0</v>
      </c>
      <c r="CN667" s="1">
        <f t="shared" si="830"/>
        <v>44491</v>
      </c>
      <c r="CO667" s="281">
        <f t="shared" si="831"/>
        <v>2</v>
      </c>
      <c r="CP667" s="1">
        <f t="shared" si="832"/>
        <v>44491</v>
      </c>
      <c r="CQ667" s="282">
        <f t="shared" si="833"/>
        <v>0</v>
      </c>
      <c r="CR667" s="178">
        <f t="shared" si="843"/>
        <v>44491</v>
      </c>
      <c r="CS667">
        <f t="shared" si="844"/>
        <v>8</v>
      </c>
      <c r="CT667">
        <f t="shared" si="845"/>
        <v>0</v>
      </c>
      <c r="CU667">
        <f t="shared" si="846"/>
        <v>0</v>
      </c>
    </row>
    <row r="668" spans="1:99" ht="18" customHeight="1" x14ac:dyDescent="0.65">
      <c r="A668" s="178">
        <v>44492</v>
      </c>
      <c r="B668" s="239">
        <v>17</v>
      </c>
      <c r="C668" s="153">
        <f t="shared" si="827"/>
        <v>9503</v>
      </c>
      <c r="D668" s="153">
        <f t="shared" si="834"/>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04"/>
        <v>480</v>
      </c>
      <c r="Z668" s="75">
        <f t="shared" si="835"/>
        <v>44492</v>
      </c>
      <c r="AA668" s="229">
        <f t="shared" si="836"/>
        <v>28760</v>
      </c>
      <c r="AB668" s="229">
        <f t="shared" si="837"/>
        <v>25824</v>
      </c>
      <c r="AC668" s="230">
        <f t="shared" si="838"/>
        <v>1059</v>
      </c>
      <c r="AD668" s="182">
        <f t="shared" ref="AD668:AD699" si="857">+AF668-AF667</f>
        <v>6</v>
      </c>
      <c r="AE668" s="242">
        <f t="shared" si="839"/>
        <v>11114</v>
      </c>
      <c r="AF668" s="154">
        <v>12319</v>
      </c>
      <c r="AG668" s="183">
        <f t="shared" si="853"/>
        <v>4</v>
      </c>
      <c r="AH668" s="154">
        <v>12016</v>
      </c>
      <c r="AI668" s="183">
        <f t="shared" si="848"/>
        <v>0</v>
      </c>
      <c r="AJ668" s="184">
        <v>213</v>
      </c>
      <c r="AK668" s="185">
        <f t="shared" si="849"/>
        <v>0</v>
      </c>
      <c r="AL668" s="154">
        <v>77</v>
      </c>
      <c r="AM668" s="183">
        <f t="shared" si="850"/>
        <v>0</v>
      </c>
      <c r="AN668" s="154">
        <v>66</v>
      </c>
      <c r="AO668" s="183">
        <f t="shared" si="851"/>
        <v>0</v>
      </c>
      <c r="AP668" s="186">
        <v>0</v>
      </c>
      <c r="AQ668" s="185">
        <f t="shared" si="852"/>
        <v>7</v>
      </c>
      <c r="AR668" s="154">
        <v>16364</v>
      </c>
      <c r="AS668" s="183">
        <f t="shared" si="841"/>
        <v>0</v>
      </c>
      <c r="AT668" s="154">
        <v>13742</v>
      </c>
      <c r="AU668" s="183">
        <f t="shared" si="842"/>
        <v>0</v>
      </c>
      <c r="AV668" s="187">
        <v>846</v>
      </c>
      <c r="AW668" s="237">
        <f t="shared" si="715"/>
        <v>507</v>
      </c>
      <c r="AX668" s="236">
        <f t="shared" si="823"/>
        <v>44492</v>
      </c>
      <c r="AY668" s="6">
        <v>4</v>
      </c>
      <c r="AZ668" s="237">
        <f t="shared" si="810"/>
        <v>431</v>
      </c>
      <c r="BA668" s="237">
        <f t="shared" si="738"/>
        <v>373</v>
      </c>
      <c r="BB668" s="129">
        <v>1</v>
      </c>
      <c r="BC668" s="27">
        <f t="shared" si="811"/>
        <v>965</v>
      </c>
      <c r="BD668" s="237">
        <f t="shared" si="739"/>
        <v>408</v>
      </c>
      <c r="BE668" s="228">
        <f t="shared" si="840"/>
        <v>44492</v>
      </c>
      <c r="BF668" s="131">
        <f t="shared" si="847"/>
        <v>17</v>
      </c>
      <c r="BG668" s="131">
        <f t="shared" si="812"/>
        <v>9503</v>
      </c>
      <c r="BH668" s="228">
        <f t="shared" si="813"/>
        <v>44492</v>
      </c>
      <c r="BI668" s="131">
        <f t="shared" si="814"/>
        <v>9503</v>
      </c>
      <c r="BJ668" s="1">
        <f t="shared" si="815"/>
        <v>44492</v>
      </c>
      <c r="BK668">
        <f t="shared" si="805"/>
        <v>4</v>
      </c>
      <c r="BL668">
        <f t="shared" si="816"/>
        <v>15</v>
      </c>
      <c r="BM668">
        <f t="shared" si="803"/>
        <v>19</v>
      </c>
      <c r="BN668" s="1">
        <f t="shared" si="804"/>
        <v>44492</v>
      </c>
      <c r="BO668">
        <f t="shared" si="854"/>
        <v>11088</v>
      </c>
      <c r="BP668">
        <f t="shared" si="855"/>
        <v>6431</v>
      </c>
      <c r="BQ668" s="178">
        <f t="shared" si="783"/>
        <v>44492</v>
      </c>
      <c r="BR668">
        <f t="shared" si="784"/>
        <v>12319</v>
      </c>
      <c r="BS668">
        <f t="shared" si="785"/>
        <v>12016</v>
      </c>
      <c r="BT668">
        <f t="shared" si="786"/>
        <v>213</v>
      </c>
      <c r="BU668">
        <v>15</v>
      </c>
      <c r="BV668">
        <f t="shared" si="828"/>
        <v>6</v>
      </c>
      <c r="BW668">
        <f t="shared" si="856"/>
        <v>893</v>
      </c>
      <c r="BX668" s="178">
        <f t="shared" si="787"/>
        <v>44492</v>
      </c>
      <c r="BY668">
        <f t="shared" si="788"/>
        <v>77</v>
      </c>
      <c r="BZ668">
        <f t="shared" si="789"/>
        <v>66</v>
      </c>
      <c r="CA668">
        <f t="shared" si="790"/>
        <v>0</v>
      </c>
      <c r="CB668" s="178">
        <f t="shared" si="791"/>
        <v>44492</v>
      </c>
      <c r="CC668">
        <f t="shared" si="792"/>
        <v>16364</v>
      </c>
      <c r="CD668">
        <f t="shared" si="793"/>
        <v>13742</v>
      </c>
      <c r="CE668">
        <f t="shared" si="794"/>
        <v>846</v>
      </c>
      <c r="CI668" s="178">
        <f t="shared" si="795"/>
        <v>44492</v>
      </c>
      <c r="CJ668">
        <f t="shared" si="796"/>
        <v>6</v>
      </c>
      <c r="CK668">
        <f t="shared" si="797"/>
        <v>4</v>
      </c>
      <c r="CL668" s="178">
        <f t="shared" si="798"/>
        <v>44492</v>
      </c>
      <c r="CM668">
        <f t="shared" si="799"/>
        <v>0</v>
      </c>
      <c r="CN668" s="1">
        <f t="shared" si="830"/>
        <v>44492</v>
      </c>
      <c r="CO668" s="281">
        <f t="shared" si="831"/>
        <v>6</v>
      </c>
      <c r="CP668" s="1">
        <f t="shared" si="832"/>
        <v>44492</v>
      </c>
      <c r="CQ668" s="282">
        <f t="shared" si="833"/>
        <v>0</v>
      </c>
      <c r="CR668" s="178">
        <f t="shared" si="843"/>
        <v>44492</v>
      </c>
      <c r="CS668">
        <f t="shared" si="844"/>
        <v>7</v>
      </c>
      <c r="CT668">
        <f t="shared" si="845"/>
        <v>0</v>
      </c>
      <c r="CU668">
        <f t="shared" si="846"/>
        <v>0</v>
      </c>
    </row>
    <row r="669" spans="1:99" ht="18" customHeight="1" x14ac:dyDescent="0.65">
      <c r="A669" s="178">
        <v>44493</v>
      </c>
      <c r="B669" s="239">
        <v>4</v>
      </c>
      <c r="C669" s="153">
        <f t="shared" si="827"/>
        <v>9507</v>
      </c>
      <c r="D669" s="153">
        <f t="shared" si="834"/>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04"/>
        <v>481</v>
      </c>
      <c r="Z669" s="75">
        <f t="shared" si="835"/>
        <v>44493</v>
      </c>
      <c r="AA669" s="229">
        <f t="shared" si="836"/>
        <v>28768</v>
      </c>
      <c r="AB669" s="229">
        <f t="shared" si="837"/>
        <v>25827</v>
      </c>
      <c r="AC669" s="230">
        <f t="shared" si="838"/>
        <v>1059</v>
      </c>
      <c r="AD669" s="182">
        <f t="shared" si="857"/>
        <v>4</v>
      </c>
      <c r="AE669" s="242">
        <f t="shared" si="839"/>
        <v>11118</v>
      </c>
      <c r="AF669" s="154">
        <v>12323</v>
      </c>
      <c r="AG669" s="183">
        <f t="shared" si="853"/>
        <v>3</v>
      </c>
      <c r="AH669" s="154">
        <v>12019</v>
      </c>
      <c r="AI669" s="183">
        <f t="shared" si="848"/>
        <v>0</v>
      </c>
      <c r="AJ669" s="184">
        <v>213</v>
      </c>
      <c r="AK669" s="185">
        <f t="shared" si="849"/>
        <v>0</v>
      </c>
      <c r="AL669" s="154">
        <v>77</v>
      </c>
      <c r="AM669" s="183">
        <f t="shared" si="850"/>
        <v>0</v>
      </c>
      <c r="AN669" s="154">
        <v>66</v>
      </c>
      <c r="AO669" s="183">
        <f t="shared" si="851"/>
        <v>0</v>
      </c>
      <c r="AP669" s="186">
        <v>0</v>
      </c>
      <c r="AQ669" s="185">
        <f t="shared" si="852"/>
        <v>4</v>
      </c>
      <c r="AR669" s="154">
        <v>16368</v>
      </c>
      <c r="AS669" s="183">
        <f t="shared" si="841"/>
        <v>0</v>
      </c>
      <c r="AT669" s="154">
        <v>13742</v>
      </c>
      <c r="AU669" s="183">
        <f t="shared" si="842"/>
        <v>0</v>
      </c>
      <c r="AV669" s="187">
        <v>846</v>
      </c>
      <c r="AW669" s="237">
        <f t="shared" si="715"/>
        <v>508</v>
      </c>
      <c r="AX669" s="236">
        <f t="shared" si="823"/>
        <v>44493</v>
      </c>
      <c r="AY669" s="6">
        <v>2</v>
      </c>
      <c r="AZ669" s="237">
        <f t="shared" si="810"/>
        <v>433</v>
      </c>
      <c r="BA669" s="237">
        <f t="shared" si="738"/>
        <v>374</v>
      </c>
      <c r="BB669" s="129">
        <v>2</v>
      </c>
      <c r="BC669" s="27">
        <f t="shared" si="811"/>
        <v>967</v>
      </c>
      <c r="BD669" s="237">
        <f t="shared" si="739"/>
        <v>409</v>
      </c>
      <c r="BE669" s="228">
        <f t="shared" si="840"/>
        <v>44493</v>
      </c>
      <c r="BF669" s="131">
        <f t="shared" si="847"/>
        <v>4</v>
      </c>
      <c r="BG669" s="131">
        <f t="shared" si="812"/>
        <v>9507</v>
      </c>
      <c r="BH669" s="228">
        <f t="shared" si="813"/>
        <v>44493</v>
      </c>
      <c r="BI669" s="131">
        <f t="shared" si="814"/>
        <v>9507</v>
      </c>
      <c r="BJ669" s="1">
        <f t="shared" si="815"/>
        <v>44493</v>
      </c>
      <c r="BK669">
        <f t="shared" si="805"/>
        <v>3</v>
      </c>
      <c r="BL669">
        <f t="shared" si="816"/>
        <v>10</v>
      </c>
      <c r="BM669">
        <f t="shared" si="803"/>
        <v>13</v>
      </c>
      <c r="BN669" s="1">
        <f t="shared" si="804"/>
        <v>44493</v>
      </c>
      <c r="BO669">
        <f t="shared" si="854"/>
        <v>11139</v>
      </c>
      <c r="BP669">
        <f t="shared" si="855"/>
        <v>6462</v>
      </c>
      <c r="BQ669" s="178">
        <f t="shared" si="783"/>
        <v>44493</v>
      </c>
      <c r="BR669">
        <f t="shared" si="784"/>
        <v>12323</v>
      </c>
      <c r="BS669">
        <f t="shared" si="785"/>
        <v>12019</v>
      </c>
      <c r="BT669">
        <f t="shared" si="786"/>
        <v>213</v>
      </c>
      <c r="BU669">
        <v>15</v>
      </c>
      <c r="BV669">
        <f t="shared" si="828"/>
        <v>4</v>
      </c>
      <c r="BW669">
        <f t="shared" si="856"/>
        <v>896</v>
      </c>
      <c r="BX669" s="178">
        <f t="shared" ref="BX669:BX700" si="858">+A669</f>
        <v>44493</v>
      </c>
      <c r="BY669">
        <f t="shared" ref="BY669:BY700" si="859">+AL669</f>
        <v>77</v>
      </c>
      <c r="BZ669">
        <f t="shared" ref="BZ669:BZ700" si="860">+AN669</f>
        <v>66</v>
      </c>
      <c r="CA669">
        <f t="shared" ref="CA669:CA700" si="861">+AP669</f>
        <v>0</v>
      </c>
      <c r="CB669" s="178">
        <f t="shared" ref="CB669:CB700" si="862">+A669</f>
        <v>44493</v>
      </c>
      <c r="CC669">
        <f t="shared" si="792"/>
        <v>16368</v>
      </c>
      <c r="CD669">
        <f t="shared" ref="CD669:CD700" si="863">+AT669</f>
        <v>13742</v>
      </c>
      <c r="CE669">
        <f t="shared" ref="CE669:CE700" si="864">+AV669</f>
        <v>846</v>
      </c>
      <c r="CI669" s="178">
        <f t="shared" ref="CI669:CI700" si="865">+A669</f>
        <v>44493</v>
      </c>
      <c r="CJ669">
        <f t="shared" ref="CJ669:CJ700" si="866">+AD669</f>
        <v>4</v>
      </c>
      <c r="CK669">
        <f t="shared" ref="CK669:CK700" si="867">+AG669</f>
        <v>3</v>
      </c>
      <c r="CL669" s="178">
        <f t="shared" ref="CL669:CL700" si="868">+A669</f>
        <v>44493</v>
      </c>
      <c r="CM669">
        <f t="shared" ref="CM669:CM700" si="869">+AI669</f>
        <v>0</v>
      </c>
      <c r="CN669" s="1">
        <f t="shared" ref="CN669:CN700" si="870">+Z669</f>
        <v>44493</v>
      </c>
      <c r="CO669" s="281">
        <f t="shared" ref="CO669:CO700" si="871">+AD669</f>
        <v>4</v>
      </c>
      <c r="CP669" s="1">
        <f t="shared" ref="CP669:CP700" si="872">+Z669</f>
        <v>44493</v>
      </c>
      <c r="CQ669" s="282">
        <f t="shared" ref="CQ669:CQ700" si="873">+AI669</f>
        <v>0</v>
      </c>
      <c r="CR669" s="178">
        <f t="shared" ref="CR669:CR700" si="874">+A669</f>
        <v>44493</v>
      </c>
      <c r="CS669">
        <f t="shared" ref="CS669:CS700" si="875">+AQ669</f>
        <v>4</v>
      </c>
      <c r="CT669">
        <f t="shared" ref="CT669:CT700" si="876">+AU669</f>
        <v>0</v>
      </c>
      <c r="CU669">
        <f t="shared" ref="CU669:CU700" si="877">+AS669</f>
        <v>0</v>
      </c>
    </row>
    <row r="670" spans="1:99" ht="18" customHeight="1" x14ac:dyDescent="0.65">
      <c r="A670" s="178">
        <v>44494</v>
      </c>
      <c r="B670" s="239">
        <v>14</v>
      </c>
      <c r="C670" s="153">
        <f t="shared" si="827"/>
        <v>9521</v>
      </c>
      <c r="D670" s="153">
        <f t="shared" si="834"/>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78">+Y669+1</f>
        <v>482</v>
      </c>
      <c r="Z670" s="75">
        <f t="shared" si="835"/>
        <v>44494</v>
      </c>
      <c r="AA670" s="229">
        <f t="shared" si="836"/>
        <v>28780</v>
      </c>
      <c r="AB670" s="229">
        <f t="shared" si="837"/>
        <v>25831</v>
      </c>
      <c r="AC670" s="230">
        <f t="shared" si="838"/>
        <v>1060</v>
      </c>
      <c r="AD670" s="182">
        <f t="shared" si="857"/>
        <v>4</v>
      </c>
      <c r="AE670" s="242">
        <f t="shared" si="839"/>
        <v>11122</v>
      </c>
      <c r="AF670" s="154">
        <v>12327</v>
      </c>
      <c r="AG670" s="183">
        <f t="shared" si="853"/>
        <v>4</v>
      </c>
      <c r="AH670" s="154">
        <v>12023</v>
      </c>
      <c r="AI670" s="183">
        <f t="shared" si="848"/>
        <v>0</v>
      </c>
      <c r="AJ670" s="184">
        <v>213</v>
      </c>
      <c r="AK670" s="185">
        <f t="shared" si="849"/>
        <v>0</v>
      </c>
      <c r="AL670" s="154">
        <v>77</v>
      </c>
      <c r="AM670" s="183">
        <f t="shared" si="850"/>
        <v>0</v>
      </c>
      <c r="AN670" s="154">
        <v>66</v>
      </c>
      <c r="AO670" s="183">
        <f t="shared" si="851"/>
        <v>0</v>
      </c>
      <c r="AP670" s="186">
        <v>0</v>
      </c>
      <c r="AQ670" s="185">
        <f t="shared" si="852"/>
        <v>8</v>
      </c>
      <c r="AR670" s="154">
        <v>16376</v>
      </c>
      <c r="AS670" s="183">
        <f t="shared" si="841"/>
        <v>0</v>
      </c>
      <c r="AT670" s="154">
        <v>13742</v>
      </c>
      <c r="AU670" s="183">
        <f t="shared" si="842"/>
        <v>1</v>
      </c>
      <c r="AV670" s="187">
        <v>847</v>
      </c>
      <c r="AW670" s="237">
        <f t="shared" ref="AW670:AW748" si="879">+AW669+1</f>
        <v>509</v>
      </c>
      <c r="AX670" s="236">
        <f t="shared" si="823"/>
        <v>44494</v>
      </c>
      <c r="AY670" s="6">
        <v>3</v>
      </c>
      <c r="AZ670" s="237">
        <f t="shared" si="810"/>
        <v>436</v>
      </c>
      <c r="BA670" s="237">
        <f t="shared" ref="BA670:BA748" si="880">+BA666+1</f>
        <v>375</v>
      </c>
      <c r="BB670" s="129">
        <v>0</v>
      </c>
      <c r="BC670" s="27">
        <f t="shared" si="811"/>
        <v>967</v>
      </c>
      <c r="BD670" s="237">
        <f t="shared" ref="BD670:BD748" si="881">+BD666+1</f>
        <v>410</v>
      </c>
      <c r="BE670" s="228">
        <f t="shared" si="840"/>
        <v>44494</v>
      </c>
      <c r="BF670" s="131">
        <f t="shared" si="847"/>
        <v>14</v>
      </c>
      <c r="BG670" s="131">
        <f t="shared" si="812"/>
        <v>9521</v>
      </c>
      <c r="BH670" s="228">
        <f t="shared" si="813"/>
        <v>44494</v>
      </c>
      <c r="BI670" s="131">
        <f t="shared" si="814"/>
        <v>9521</v>
      </c>
      <c r="BJ670" s="1">
        <f t="shared" si="815"/>
        <v>44494</v>
      </c>
      <c r="BK670">
        <f t="shared" si="805"/>
        <v>5</v>
      </c>
      <c r="BL670">
        <f t="shared" si="816"/>
        <v>21</v>
      </c>
      <c r="BM670">
        <f t="shared" si="803"/>
        <v>26</v>
      </c>
      <c r="BN670" s="1">
        <f t="shared" si="804"/>
        <v>44494</v>
      </c>
      <c r="BO670">
        <f t="shared" si="854"/>
        <v>11124</v>
      </c>
      <c r="BP670">
        <f t="shared" si="855"/>
        <v>6447</v>
      </c>
      <c r="BQ670" s="178">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78">
        <f t="shared" si="858"/>
        <v>44494</v>
      </c>
      <c r="BY670">
        <f t="shared" si="859"/>
        <v>77</v>
      </c>
      <c r="BZ670">
        <f t="shared" si="860"/>
        <v>66</v>
      </c>
      <c r="CA670">
        <f t="shared" si="861"/>
        <v>0</v>
      </c>
      <c r="CB670" s="178">
        <f t="shared" si="862"/>
        <v>44494</v>
      </c>
      <c r="CC670">
        <f t="shared" ref="CC670:CC701" si="886">+AR670</f>
        <v>16376</v>
      </c>
      <c r="CD670">
        <f t="shared" si="863"/>
        <v>13742</v>
      </c>
      <c r="CE670">
        <f t="shared" si="864"/>
        <v>847</v>
      </c>
      <c r="CI670" s="178">
        <f t="shared" si="865"/>
        <v>44494</v>
      </c>
      <c r="CJ670">
        <f t="shared" si="866"/>
        <v>4</v>
      </c>
      <c r="CK670">
        <f t="shared" si="867"/>
        <v>4</v>
      </c>
      <c r="CL670" s="178">
        <f t="shared" si="868"/>
        <v>44494</v>
      </c>
      <c r="CM670">
        <f t="shared" si="869"/>
        <v>0</v>
      </c>
      <c r="CN670" s="1">
        <f t="shared" si="870"/>
        <v>44494</v>
      </c>
      <c r="CO670" s="281">
        <f t="shared" si="871"/>
        <v>4</v>
      </c>
      <c r="CP670" s="1">
        <f t="shared" si="872"/>
        <v>44494</v>
      </c>
      <c r="CQ670" s="282">
        <f t="shared" si="873"/>
        <v>0</v>
      </c>
      <c r="CR670" s="178">
        <f t="shared" si="874"/>
        <v>44494</v>
      </c>
      <c r="CS670">
        <f t="shared" si="875"/>
        <v>8</v>
      </c>
      <c r="CT670">
        <f t="shared" si="876"/>
        <v>1</v>
      </c>
      <c r="CU670">
        <f t="shared" si="877"/>
        <v>0</v>
      </c>
    </row>
    <row r="671" spans="1:99" ht="18" customHeight="1" x14ac:dyDescent="0.65">
      <c r="A671" s="178">
        <v>44495</v>
      </c>
      <c r="B671" s="239">
        <v>9</v>
      </c>
      <c r="C671" s="153">
        <f t="shared" si="827"/>
        <v>9530</v>
      </c>
      <c r="D671" s="153">
        <f t="shared" si="834"/>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78"/>
        <v>483</v>
      </c>
      <c r="Z671" s="75">
        <f t="shared" si="835"/>
        <v>44495</v>
      </c>
      <c r="AA671" s="229">
        <f t="shared" si="836"/>
        <v>28787</v>
      </c>
      <c r="AB671" s="229">
        <f t="shared" si="837"/>
        <v>25837</v>
      </c>
      <c r="AC671" s="230">
        <f t="shared" si="838"/>
        <v>1060</v>
      </c>
      <c r="AD671" s="182">
        <f t="shared" si="857"/>
        <v>3</v>
      </c>
      <c r="AE671" s="242">
        <f t="shared" ref="AE671:AE702" si="887">+AE670+AD671</f>
        <v>11125</v>
      </c>
      <c r="AF671" s="154">
        <v>12330</v>
      </c>
      <c r="AG671" s="183">
        <f t="shared" si="853"/>
        <v>6</v>
      </c>
      <c r="AH671" s="154">
        <v>12029</v>
      </c>
      <c r="AI671" s="183">
        <f t="shared" si="848"/>
        <v>0</v>
      </c>
      <c r="AJ671" s="184">
        <v>213</v>
      </c>
      <c r="AK671" s="185">
        <f t="shared" si="849"/>
        <v>0</v>
      </c>
      <c r="AL671" s="154">
        <v>77</v>
      </c>
      <c r="AM671" s="183">
        <f t="shared" si="850"/>
        <v>0</v>
      </c>
      <c r="AN671" s="154">
        <v>66</v>
      </c>
      <c r="AO671" s="183">
        <f t="shared" si="851"/>
        <v>0</v>
      </c>
      <c r="AP671" s="186">
        <v>0</v>
      </c>
      <c r="AQ671" s="185">
        <f t="shared" si="852"/>
        <v>4</v>
      </c>
      <c r="AR671" s="154">
        <v>16380</v>
      </c>
      <c r="AS671" s="183">
        <f t="shared" si="841"/>
        <v>0</v>
      </c>
      <c r="AT671" s="154">
        <v>13742</v>
      </c>
      <c r="AU671" s="183">
        <f t="shared" si="842"/>
        <v>0</v>
      </c>
      <c r="AV671" s="187">
        <v>847</v>
      </c>
      <c r="AW671" s="237">
        <f t="shared" si="879"/>
        <v>510</v>
      </c>
      <c r="AX671" s="236">
        <f t="shared" si="823"/>
        <v>44495</v>
      </c>
      <c r="AY671" s="6">
        <v>3</v>
      </c>
      <c r="AZ671" s="237">
        <f t="shared" si="810"/>
        <v>439</v>
      </c>
      <c r="BA671" s="237">
        <f t="shared" si="880"/>
        <v>373</v>
      </c>
      <c r="BB671" s="129">
        <v>0</v>
      </c>
      <c r="BC671" s="27">
        <f t="shared" si="811"/>
        <v>967</v>
      </c>
      <c r="BD671" s="237">
        <f t="shared" si="881"/>
        <v>408</v>
      </c>
      <c r="BE671" s="228">
        <f t="shared" si="840"/>
        <v>44495</v>
      </c>
      <c r="BF671" s="131">
        <f t="shared" si="847"/>
        <v>9</v>
      </c>
      <c r="BG671" s="131">
        <f t="shared" si="812"/>
        <v>9530</v>
      </c>
      <c r="BH671" s="228">
        <f t="shared" si="813"/>
        <v>44495</v>
      </c>
      <c r="BI671" s="131">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78">
        <f t="shared" si="882"/>
        <v>44495</v>
      </c>
      <c r="BR671">
        <f t="shared" si="883"/>
        <v>12330</v>
      </c>
      <c r="BS671">
        <f t="shared" si="884"/>
        <v>12029</v>
      </c>
      <c r="BT671">
        <f t="shared" si="885"/>
        <v>213</v>
      </c>
      <c r="BU671">
        <v>15</v>
      </c>
      <c r="BV671">
        <f t="shared" ref="BV671:BV702" si="893">+AD671</f>
        <v>3</v>
      </c>
      <c r="BW671">
        <f t="shared" si="856"/>
        <v>903</v>
      </c>
      <c r="BX671" s="178">
        <f t="shared" si="858"/>
        <v>44495</v>
      </c>
      <c r="BY671">
        <f t="shared" si="859"/>
        <v>77</v>
      </c>
      <c r="BZ671">
        <f t="shared" si="860"/>
        <v>66</v>
      </c>
      <c r="CA671">
        <f t="shared" si="861"/>
        <v>0</v>
      </c>
      <c r="CB671" s="178">
        <f t="shared" si="862"/>
        <v>44495</v>
      </c>
      <c r="CC671">
        <f t="shared" si="886"/>
        <v>16380</v>
      </c>
      <c r="CD671">
        <f t="shared" si="863"/>
        <v>13742</v>
      </c>
      <c r="CE671">
        <f t="shared" si="864"/>
        <v>847</v>
      </c>
      <c r="CI671" s="178">
        <f t="shared" si="865"/>
        <v>44495</v>
      </c>
      <c r="CJ671">
        <f t="shared" si="866"/>
        <v>3</v>
      </c>
      <c r="CK671">
        <f t="shared" si="867"/>
        <v>6</v>
      </c>
      <c r="CL671" s="178">
        <f t="shared" si="868"/>
        <v>44495</v>
      </c>
      <c r="CM671">
        <f t="shared" si="869"/>
        <v>0</v>
      </c>
      <c r="CN671" s="1">
        <f t="shared" si="870"/>
        <v>44495</v>
      </c>
      <c r="CO671" s="281">
        <f t="shared" si="871"/>
        <v>3</v>
      </c>
      <c r="CP671" s="1">
        <f t="shared" si="872"/>
        <v>44495</v>
      </c>
      <c r="CQ671" s="282">
        <f t="shared" si="873"/>
        <v>0</v>
      </c>
      <c r="CR671" s="178">
        <f t="shared" si="874"/>
        <v>44495</v>
      </c>
      <c r="CS671">
        <f t="shared" si="875"/>
        <v>4</v>
      </c>
      <c r="CT671">
        <f t="shared" si="876"/>
        <v>0</v>
      </c>
      <c r="CU671">
        <f t="shared" si="877"/>
        <v>0</v>
      </c>
    </row>
    <row r="672" spans="1:99" ht="18" customHeight="1" x14ac:dyDescent="0.65">
      <c r="A672" s="178">
        <v>44496</v>
      </c>
      <c r="B672" s="239">
        <v>16</v>
      </c>
      <c r="C672" s="153">
        <f t="shared" si="827"/>
        <v>9546</v>
      </c>
      <c r="D672" s="153">
        <f t="shared" si="834"/>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78"/>
        <v>484</v>
      </c>
      <c r="Z672" s="75">
        <f t="shared" si="835"/>
        <v>44496</v>
      </c>
      <c r="AA672" s="229">
        <f t="shared" si="836"/>
        <v>28800</v>
      </c>
      <c r="AB672" s="229">
        <f t="shared" si="837"/>
        <v>25841</v>
      </c>
      <c r="AC672" s="230">
        <f t="shared" si="838"/>
        <v>1060</v>
      </c>
      <c r="AD672" s="182">
        <f t="shared" si="857"/>
        <v>5</v>
      </c>
      <c r="AE672" s="242">
        <f t="shared" si="887"/>
        <v>11130</v>
      </c>
      <c r="AF672" s="154">
        <v>12335</v>
      </c>
      <c r="AG672" s="183">
        <f t="shared" si="853"/>
        <v>4</v>
      </c>
      <c r="AH672" s="154">
        <v>12033</v>
      </c>
      <c r="AI672" s="183">
        <f t="shared" si="848"/>
        <v>0</v>
      </c>
      <c r="AJ672" s="184">
        <v>213</v>
      </c>
      <c r="AK672" s="185">
        <f t="shared" si="849"/>
        <v>0</v>
      </c>
      <c r="AL672" s="154">
        <v>77</v>
      </c>
      <c r="AM672" s="183">
        <f t="shared" si="850"/>
        <v>0</v>
      </c>
      <c r="AN672" s="154">
        <v>66</v>
      </c>
      <c r="AO672" s="183">
        <f t="shared" si="851"/>
        <v>0</v>
      </c>
      <c r="AP672" s="186">
        <v>0</v>
      </c>
      <c r="AQ672" s="185">
        <f t="shared" si="852"/>
        <v>8</v>
      </c>
      <c r="AR672" s="154">
        <v>16388</v>
      </c>
      <c r="AS672" s="183">
        <f t="shared" si="841"/>
        <v>0</v>
      </c>
      <c r="AT672" s="154">
        <v>13742</v>
      </c>
      <c r="AU672" s="183">
        <f t="shared" si="842"/>
        <v>0</v>
      </c>
      <c r="AV672" s="187">
        <v>847</v>
      </c>
      <c r="AW672" s="237">
        <f t="shared" si="879"/>
        <v>511</v>
      </c>
      <c r="AX672" s="236">
        <f t="shared" si="823"/>
        <v>44496</v>
      </c>
      <c r="AY672" s="6">
        <v>3</v>
      </c>
      <c r="AZ672" s="237">
        <f t="shared" si="810"/>
        <v>442</v>
      </c>
      <c r="BA672" s="237">
        <f t="shared" si="880"/>
        <v>374</v>
      </c>
      <c r="BB672" s="129">
        <v>0</v>
      </c>
      <c r="BC672" s="27">
        <f t="shared" si="811"/>
        <v>967</v>
      </c>
      <c r="BD672" s="237">
        <f t="shared" si="881"/>
        <v>409</v>
      </c>
      <c r="BE672" s="228">
        <f t="shared" si="840"/>
        <v>44496</v>
      </c>
      <c r="BF672" s="131">
        <f t="shared" si="847"/>
        <v>16</v>
      </c>
      <c r="BG672" s="131">
        <f t="shared" si="812"/>
        <v>9546</v>
      </c>
      <c r="BH672" s="228">
        <f t="shared" si="813"/>
        <v>44496</v>
      </c>
      <c r="BI672" s="131">
        <f t="shared" si="814"/>
        <v>9546</v>
      </c>
      <c r="BJ672" s="1">
        <f t="shared" si="815"/>
        <v>44496</v>
      </c>
      <c r="BK672">
        <f t="shared" si="888"/>
        <v>11</v>
      </c>
      <c r="BL672">
        <f t="shared" si="816"/>
        <v>20</v>
      </c>
      <c r="BM672">
        <f t="shared" si="889"/>
        <v>31</v>
      </c>
      <c r="BN672" s="1">
        <f t="shared" si="890"/>
        <v>44496</v>
      </c>
      <c r="BO672">
        <f t="shared" si="891"/>
        <v>11119</v>
      </c>
      <c r="BP672">
        <f t="shared" si="892"/>
        <v>6451</v>
      </c>
      <c r="BQ672" s="178">
        <f t="shared" si="882"/>
        <v>44496</v>
      </c>
      <c r="BR672">
        <f t="shared" si="883"/>
        <v>12335</v>
      </c>
      <c r="BS672">
        <f t="shared" si="884"/>
        <v>12033</v>
      </c>
      <c r="BT672">
        <f t="shared" si="885"/>
        <v>213</v>
      </c>
      <c r="BU672">
        <v>15</v>
      </c>
      <c r="BV672">
        <f t="shared" si="893"/>
        <v>5</v>
      </c>
      <c r="BW672">
        <f t="shared" si="856"/>
        <v>898</v>
      </c>
      <c r="BX672" s="178">
        <f t="shared" si="858"/>
        <v>44496</v>
      </c>
      <c r="BY672">
        <f t="shared" si="859"/>
        <v>77</v>
      </c>
      <c r="BZ672">
        <f t="shared" si="860"/>
        <v>66</v>
      </c>
      <c r="CA672">
        <f t="shared" si="861"/>
        <v>0</v>
      </c>
      <c r="CB672" s="178">
        <f t="shared" si="862"/>
        <v>44496</v>
      </c>
      <c r="CC672">
        <f t="shared" si="886"/>
        <v>16388</v>
      </c>
      <c r="CD672">
        <f t="shared" si="863"/>
        <v>13742</v>
      </c>
      <c r="CE672">
        <f t="shared" si="864"/>
        <v>847</v>
      </c>
      <c r="CI672" s="178">
        <f t="shared" si="865"/>
        <v>44496</v>
      </c>
      <c r="CJ672">
        <f t="shared" si="866"/>
        <v>5</v>
      </c>
      <c r="CK672">
        <f t="shared" si="867"/>
        <v>4</v>
      </c>
      <c r="CL672" s="178">
        <f t="shared" si="868"/>
        <v>44496</v>
      </c>
      <c r="CM672">
        <f t="shared" si="869"/>
        <v>0</v>
      </c>
      <c r="CN672" s="1">
        <f t="shared" si="870"/>
        <v>44496</v>
      </c>
      <c r="CO672" s="281">
        <f t="shared" si="871"/>
        <v>5</v>
      </c>
      <c r="CP672" s="1">
        <f t="shared" si="872"/>
        <v>44496</v>
      </c>
      <c r="CQ672" s="282">
        <f t="shared" si="873"/>
        <v>0</v>
      </c>
      <c r="CR672" s="178">
        <f t="shared" si="874"/>
        <v>44496</v>
      </c>
      <c r="CS672">
        <f t="shared" si="875"/>
        <v>8</v>
      </c>
      <c r="CT672">
        <f t="shared" si="876"/>
        <v>0</v>
      </c>
      <c r="CU672">
        <f t="shared" si="877"/>
        <v>0</v>
      </c>
    </row>
    <row r="673" spans="1:99" ht="18" customHeight="1" x14ac:dyDescent="0.65">
      <c r="A673" s="178">
        <v>44497</v>
      </c>
      <c r="B673" s="239">
        <v>16</v>
      </c>
      <c r="C673" s="153">
        <f t="shared" si="827"/>
        <v>9562</v>
      </c>
      <c r="D673" s="153">
        <f t="shared" si="834"/>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78"/>
        <v>485</v>
      </c>
      <c r="Z673" s="75">
        <f t="shared" si="835"/>
        <v>44497</v>
      </c>
      <c r="AA673" s="229">
        <f t="shared" si="836"/>
        <v>28808</v>
      </c>
      <c r="AB673" s="229">
        <f t="shared" si="837"/>
        <v>25847</v>
      </c>
      <c r="AC673" s="230">
        <f t="shared" si="838"/>
        <v>1060</v>
      </c>
      <c r="AD673" s="182">
        <f t="shared" si="857"/>
        <v>2</v>
      </c>
      <c r="AE673" s="242">
        <f t="shared" si="887"/>
        <v>11132</v>
      </c>
      <c r="AF673" s="154">
        <v>12337</v>
      </c>
      <c r="AG673" s="183">
        <f t="shared" si="853"/>
        <v>0</v>
      </c>
      <c r="AH673" s="154">
        <v>12033</v>
      </c>
      <c r="AI673" s="183">
        <f t="shared" si="848"/>
        <v>0</v>
      </c>
      <c r="AJ673" s="184">
        <v>213</v>
      </c>
      <c r="AK673" s="185">
        <f t="shared" si="849"/>
        <v>0</v>
      </c>
      <c r="AL673" s="154">
        <v>77</v>
      </c>
      <c r="AM673" s="183">
        <f t="shared" si="850"/>
        <v>6</v>
      </c>
      <c r="AN673" s="154">
        <v>72</v>
      </c>
      <c r="AO673" s="183">
        <f t="shared" si="851"/>
        <v>0</v>
      </c>
      <c r="AP673" s="186">
        <v>0</v>
      </c>
      <c r="AQ673" s="185">
        <f t="shared" si="852"/>
        <v>6</v>
      </c>
      <c r="AR673" s="154">
        <v>16394</v>
      </c>
      <c r="AS673" s="183">
        <f t="shared" ref="AS673:AS704" si="894">+AT673-AT672</f>
        <v>0</v>
      </c>
      <c r="AT673" s="154">
        <v>13742</v>
      </c>
      <c r="AU673" s="183">
        <f t="shared" ref="AU673:AU704" si="895">+AV673-AV672</f>
        <v>0</v>
      </c>
      <c r="AV673" s="187">
        <v>847</v>
      </c>
      <c r="AW673" s="237">
        <f t="shared" si="879"/>
        <v>512</v>
      </c>
      <c r="AX673" s="236">
        <f t="shared" si="823"/>
        <v>44497</v>
      </c>
      <c r="AY673" s="6">
        <v>2</v>
      </c>
      <c r="AZ673" s="237">
        <f t="shared" si="810"/>
        <v>444</v>
      </c>
      <c r="BA673" s="237">
        <f t="shared" si="880"/>
        <v>375</v>
      </c>
      <c r="BB673" s="129">
        <v>0</v>
      </c>
      <c r="BC673" s="27">
        <f t="shared" si="811"/>
        <v>967</v>
      </c>
      <c r="BD673" s="237">
        <f t="shared" si="881"/>
        <v>410</v>
      </c>
      <c r="BE673" s="228">
        <f t="shared" si="840"/>
        <v>44497</v>
      </c>
      <c r="BF673" s="131">
        <f t="shared" si="847"/>
        <v>16</v>
      </c>
      <c r="BG673" s="131">
        <f t="shared" si="812"/>
        <v>9562</v>
      </c>
      <c r="BH673" s="228">
        <f t="shared" si="813"/>
        <v>44497</v>
      </c>
      <c r="BI673" s="131">
        <f t="shared" si="814"/>
        <v>9562</v>
      </c>
      <c r="BJ673" s="1">
        <f t="shared" si="815"/>
        <v>44497</v>
      </c>
      <c r="BK673">
        <f t="shared" si="888"/>
        <v>3</v>
      </c>
      <c r="BL673">
        <f t="shared" si="816"/>
        <v>20</v>
      </c>
      <c r="BM673">
        <f t="shared" si="889"/>
        <v>23</v>
      </c>
      <c r="BN673" s="1">
        <f t="shared" si="890"/>
        <v>44497</v>
      </c>
      <c r="BO673">
        <f t="shared" si="891"/>
        <v>11162</v>
      </c>
      <c r="BP673">
        <f t="shared" si="892"/>
        <v>6482</v>
      </c>
      <c r="BQ673" s="178">
        <f t="shared" si="882"/>
        <v>44497</v>
      </c>
      <c r="BR673">
        <f t="shared" si="883"/>
        <v>12337</v>
      </c>
      <c r="BS673">
        <f t="shared" si="884"/>
        <v>12033</v>
      </c>
      <c r="BT673">
        <f t="shared" si="885"/>
        <v>213</v>
      </c>
      <c r="BU673">
        <v>15</v>
      </c>
      <c r="BV673">
        <f t="shared" si="893"/>
        <v>2</v>
      </c>
      <c r="BW673">
        <f t="shared" si="856"/>
        <v>898</v>
      </c>
      <c r="BX673" s="178">
        <f t="shared" si="858"/>
        <v>44497</v>
      </c>
      <c r="BY673">
        <f t="shared" si="859"/>
        <v>77</v>
      </c>
      <c r="BZ673">
        <f t="shared" si="860"/>
        <v>72</v>
      </c>
      <c r="CA673">
        <f t="shared" si="861"/>
        <v>0</v>
      </c>
      <c r="CB673" s="178">
        <f t="shared" si="862"/>
        <v>44497</v>
      </c>
      <c r="CC673">
        <f t="shared" si="886"/>
        <v>16394</v>
      </c>
      <c r="CD673">
        <f t="shared" si="863"/>
        <v>13742</v>
      </c>
      <c r="CE673">
        <f t="shared" si="864"/>
        <v>847</v>
      </c>
      <c r="CI673" s="178">
        <f t="shared" si="865"/>
        <v>44497</v>
      </c>
      <c r="CJ673">
        <f t="shared" si="866"/>
        <v>2</v>
      </c>
      <c r="CK673">
        <f t="shared" si="867"/>
        <v>0</v>
      </c>
      <c r="CL673" s="178">
        <f t="shared" si="868"/>
        <v>44497</v>
      </c>
      <c r="CM673">
        <f t="shared" si="869"/>
        <v>0</v>
      </c>
      <c r="CN673" s="1">
        <f t="shared" si="870"/>
        <v>44497</v>
      </c>
      <c r="CO673" s="281">
        <f t="shared" si="871"/>
        <v>2</v>
      </c>
      <c r="CP673" s="1">
        <f t="shared" si="872"/>
        <v>44497</v>
      </c>
      <c r="CQ673" s="282">
        <f t="shared" si="873"/>
        <v>0</v>
      </c>
      <c r="CR673" s="178">
        <f t="shared" si="874"/>
        <v>44497</v>
      </c>
      <c r="CS673">
        <f t="shared" si="875"/>
        <v>6</v>
      </c>
      <c r="CT673">
        <f t="shared" si="876"/>
        <v>0</v>
      </c>
      <c r="CU673">
        <f t="shared" si="877"/>
        <v>0</v>
      </c>
    </row>
    <row r="674" spans="1:99" ht="18" customHeight="1" x14ac:dyDescent="0.65">
      <c r="A674" s="178">
        <v>44498</v>
      </c>
      <c r="B674" s="239">
        <v>19</v>
      </c>
      <c r="C674" s="153">
        <f t="shared" si="827"/>
        <v>9581</v>
      </c>
      <c r="D674" s="153">
        <f t="shared" si="834"/>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78"/>
        <v>486</v>
      </c>
      <c r="Z674" s="75">
        <f t="shared" si="835"/>
        <v>44498</v>
      </c>
      <c r="AA674" s="229">
        <f t="shared" si="836"/>
        <v>28818</v>
      </c>
      <c r="AB674" s="229">
        <f t="shared" si="837"/>
        <v>25847</v>
      </c>
      <c r="AC674" s="230">
        <f t="shared" si="838"/>
        <v>1060</v>
      </c>
      <c r="AD674" s="182">
        <f t="shared" si="857"/>
        <v>5</v>
      </c>
      <c r="AE674" s="242">
        <f t="shared" si="887"/>
        <v>11137</v>
      </c>
      <c r="AF674" s="154">
        <v>12342</v>
      </c>
      <c r="AG674" s="183">
        <f t="shared" si="853"/>
        <v>0</v>
      </c>
      <c r="AH674" s="154">
        <v>12033</v>
      </c>
      <c r="AI674" s="183">
        <f t="shared" si="848"/>
        <v>0</v>
      </c>
      <c r="AJ674" s="184">
        <v>213</v>
      </c>
      <c r="AK674" s="185">
        <f t="shared" si="849"/>
        <v>0</v>
      </c>
      <c r="AL674" s="154">
        <v>77</v>
      </c>
      <c r="AM674" s="183">
        <f t="shared" si="850"/>
        <v>0</v>
      </c>
      <c r="AN674" s="154">
        <v>72</v>
      </c>
      <c r="AO674" s="183">
        <f t="shared" si="851"/>
        <v>0</v>
      </c>
      <c r="AP674" s="186">
        <v>0</v>
      </c>
      <c r="AQ674" s="185">
        <f t="shared" si="852"/>
        <v>5</v>
      </c>
      <c r="AR674" s="154">
        <v>16399</v>
      </c>
      <c r="AS674" s="183">
        <f t="shared" si="894"/>
        <v>0</v>
      </c>
      <c r="AT674" s="154">
        <v>13742</v>
      </c>
      <c r="AU674" s="183">
        <f t="shared" si="895"/>
        <v>0</v>
      </c>
      <c r="AV674" s="187">
        <v>847</v>
      </c>
      <c r="AW674" s="237">
        <f t="shared" si="879"/>
        <v>513</v>
      </c>
      <c r="AX674" s="236">
        <f t="shared" si="823"/>
        <v>44498</v>
      </c>
      <c r="AY674" s="6">
        <v>2</v>
      </c>
      <c r="AZ674" s="237">
        <f t="shared" si="810"/>
        <v>446</v>
      </c>
      <c r="BA674" s="237">
        <f t="shared" si="880"/>
        <v>376</v>
      </c>
      <c r="BB674" s="129">
        <v>0</v>
      </c>
      <c r="BC674" s="27">
        <f t="shared" si="811"/>
        <v>967</v>
      </c>
      <c r="BD674" s="237">
        <f t="shared" si="881"/>
        <v>411</v>
      </c>
      <c r="BE674" s="228">
        <f t="shared" si="840"/>
        <v>44498</v>
      </c>
      <c r="BF674" s="131">
        <f t="shared" si="847"/>
        <v>19</v>
      </c>
      <c r="BG674" s="131">
        <f t="shared" si="812"/>
        <v>9581</v>
      </c>
      <c r="BH674" s="228">
        <f t="shared" si="813"/>
        <v>44498</v>
      </c>
      <c r="BI674" s="131">
        <f t="shared" si="814"/>
        <v>9581</v>
      </c>
      <c r="BJ674" s="1">
        <f t="shared" si="815"/>
        <v>44498</v>
      </c>
      <c r="BK674">
        <f t="shared" si="888"/>
        <v>6</v>
      </c>
      <c r="BL674">
        <f t="shared" si="816"/>
        <v>18</v>
      </c>
      <c r="BM674">
        <f t="shared" si="889"/>
        <v>24</v>
      </c>
      <c r="BN674" s="1">
        <f t="shared" si="890"/>
        <v>44498</v>
      </c>
      <c r="BO674">
        <f t="shared" si="891"/>
        <v>11148</v>
      </c>
      <c r="BP674">
        <f t="shared" si="892"/>
        <v>6465</v>
      </c>
      <c r="BQ674" s="178">
        <f t="shared" si="882"/>
        <v>44498</v>
      </c>
      <c r="BR674">
        <f t="shared" si="883"/>
        <v>12342</v>
      </c>
      <c r="BS674">
        <f t="shared" si="884"/>
        <v>12033</v>
      </c>
      <c r="BT674">
        <f t="shared" si="885"/>
        <v>213</v>
      </c>
      <c r="BU674">
        <v>15</v>
      </c>
      <c r="BV674">
        <f t="shared" si="893"/>
        <v>5</v>
      </c>
      <c r="BW674">
        <f t="shared" si="856"/>
        <v>895</v>
      </c>
      <c r="BX674" s="178">
        <f t="shared" si="858"/>
        <v>44498</v>
      </c>
      <c r="BY674">
        <f t="shared" si="859"/>
        <v>77</v>
      </c>
      <c r="BZ674">
        <f t="shared" si="860"/>
        <v>72</v>
      </c>
      <c r="CA674">
        <f t="shared" si="861"/>
        <v>0</v>
      </c>
      <c r="CB674" s="178">
        <f t="shared" si="862"/>
        <v>44498</v>
      </c>
      <c r="CC674">
        <f t="shared" si="886"/>
        <v>16399</v>
      </c>
      <c r="CD674">
        <f t="shared" si="863"/>
        <v>13742</v>
      </c>
      <c r="CE674">
        <f t="shared" si="864"/>
        <v>847</v>
      </c>
      <c r="CI674" s="178">
        <f t="shared" si="865"/>
        <v>44498</v>
      </c>
      <c r="CJ674">
        <f t="shared" si="866"/>
        <v>5</v>
      </c>
      <c r="CK674">
        <f t="shared" si="867"/>
        <v>0</v>
      </c>
      <c r="CL674" s="178">
        <f t="shared" si="868"/>
        <v>44498</v>
      </c>
      <c r="CM674">
        <f t="shared" si="869"/>
        <v>0</v>
      </c>
      <c r="CN674" s="1">
        <f t="shared" si="870"/>
        <v>44498</v>
      </c>
      <c r="CO674" s="281">
        <f t="shared" si="871"/>
        <v>5</v>
      </c>
      <c r="CP674" s="1">
        <f t="shared" si="872"/>
        <v>44498</v>
      </c>
      <c r="CQ674" s="282">
        <f t="shared" si="873"/>
        <v>0</v>
      </c>
      <c r="CR674" s="178">
        <f t="shared" si="874"/>
        <v>44498</v>
      </c>
      <c r="CS674">
        <f t="shared" si="875"/>
        <v>5</v>
      </c>
      <c r="CT674">
        <f t="shared" si="876"/>
        <v>0</v>
      </c>
      <c r="CU674">
        <f t="shared" si="877"/>
        <v>0</v>
      </c>
    </row>
    <row r="675" spans="1:99" ht="18" customHeight="1" x14ac:dyDescent="0.65">
      <c r="A675" s="178">
        <v>44499</v>
      </c>
      <c r="B675" s="239">
        <v>23</v>
      </c>
      <c r="C675" s="153">
        <f t="shared" si="827"/>
        <v>9604</v>
      </c>
      <c r="D675" s="153">
        <f t="shared" si="834"/>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78"/>
        <v>487</v>
      </c>
      <c r="Z675" s="75">
        <f t="shared" si="835"/>
        <v>44499</v>
      </c>
      <c r="AA675" s="229">
        <f t="shared" si="836"/>
        <v>28828</v>
      </c>
      <c r="AB675" s="229">
        <f t="shared" si="837"/>
        <v>25849</v>
      </c>
      <c r="AC675" s="230">
        <f t="shared" si="838"/>
        <v>1060</v>
      </c>
      <c r="AD675" s="182">
        <f t="shared" si="857"/>
        <v>3</v>
      </c>
      <c r="AE675" s="242">
        <f t="shared" si="887"/>
        <v>11140</v>
      </c>
      <c r="AF675" s="154">
        <v>12345</v>
      </c>
      <c r="AG675" s="183">
        <f t="shared" si="853"/>
        <v>1</v>
      </c>
      <c r="AH675" s="154">
        <v>12034</v>
      </c>
      <c r="AI675" s="183">
        <f t="shared" si="848"/>
        <v>0</v>
      </c>
      <c r="AJ675" s="184">
        <v>213</v>
      </c>
      <c r="AK675" s="185">
        <f t="shared" si="849"/>
        <v>0</v>
      </c>
      <c r="AL675" s="154">
        <v>77</v>
      </c>
      <c r="AM675" s="183">
        <f t="shared" si="850"/>
        <v>1</v>
      </c>
      <c r="AN675" s="154">
        <v>73</v>
      </c>
      <c r="AO675" s="183">
        <f t="shared" si="851"/>
        <v>0</v>
      </c>
      <c r="AP675" s="186">
        <v>0</v>
      </c>
      <c r="AQ675" s="185">
        <f t="shared" si="852"/>
        <v>7</v>
      </c>
      <c r="AR675" s="154">
        <v>16406</v>
      </c>
      <c r="AS675" s="183">
        <f t="shared" si="894"/>
        <v>0</v>
      </c>
      <c r="AT675" s="154">
        <v>13742</v>
      </c>
      <c r="AU675" s="183">
        <f t="shared" si="895"/>
        <v>0</v>
      </c>
      <c r="AV675" s="187">
        <v>847</v>
      </c>
      <c r="AW675" s="237">
        <f t="shared" si="879"/>
        <v>514</v>
      </c>
      <c r="AX675" s="236">
        <f t="shared" si="823"/>
        <v>44499</v>
      </c>
      <c r="AY675" s="6">
        <v>1</v>
      </c>
      <c r="AZ675" s="237">
        <f t="shared" si="810"/>
        <v>447</v>
      </c>
      <c r="BA675" s="237">
        <f t="shared" si="880"/>
        <v>374</v>
      </c>
      <c r="BB675" s="129">
        <v>0</v>
      </c>
      <c r="BC675" s="27">
        <f t="shared" si="811"/>
        <v>967</v>
      </c>
      <c r="BD675" s="237">
        <f t="shared" si="881"/>
        <v>409</v>
      </c>
      <c r="BE675" s="228">
        <f t="shared" si="840"/>
        <v>44499</v>
      </c>
      <c r="BF675" s="131">
        <f t="shared" si="847"/>
        <v>23</v>
      </c>
      <c r="BG675" s="131">
        <f t="shared" si="812"/>
        <v>9604</v>
      </c>
      <c r="BH675" s="228">
        <f t="shared" si="813"/>
        <v>44499</v>
      </c>
      <c r="BI675" s="131">
        <f t="shared" si="814"/>
        <v>9604</v>
      </c>
      <c r="BJ675" s="1">
        <f t="shared" si="815"/>
        <v>44499</v>
      </c>
      <c r="BK675">
        <f t="shared" si="888"/>
        <v>2</v>
      </c>
      <c r="BL675">
        <f t="shared" si="816"/>
        <v>21</v>
      </c>
      <c r="BM675">
        <f t="shared" si="889"/>
        <v>23</v>
      </c>
      <c r="BN675" s="1">
        <f t="shared" si="890"/>
        <v>44499</v>
      </c>
      <c r="BO675">
        <f t="shared" si="891"/>
        <v>11067</v>
      </c>
      <c r="BP675">
        <f t="shared" si="892"/>
        <v>6407</v>
      </c>
      <c r="BQ675" s="178">
        <f t="shared" si="882"/>
        <v>44499</v>
      </c>
      <c r="BR675">
        <f t="shared" si="883"/>
        <v>12345</v>
      </c>
      <c r="BS675">
        <f t="shared" si="884"/>
        <v>12034</v>
      </c>
      <c r="BT675">
        <f t="shared" si="885"/>
        <v>213</v>
      </c>
      <c r="BU675">
        <v>15</v>
      </c>
      <c r="BV675">
        <f t="shared" si="893"/>
        <v>3</v>
      </c>
      <c r="BW675">
        <f t="shared" si="856"/>
        <v>906</v>
      </c>
      <c r="BX675" s="178">
        <f t="shared" si="858"/>
        <v>44499</v>
      </c>
      <c r="BY675">
        <f t="shared" si="859"/>
        <v>77</v>
      </c>
      <c r="BZ675">
        <f t="shared" si="860"/>
        <v>73</v>
      </c>
      <c r="CA675">
        <f t="shared" si="861"/>
        <v>0</v>
      </c>
      <c r="CB675" s="178">
        <f t="shared" si="862"/>
        <v>44499</v>
      </c>
      <c r="CC675">
        <f t="shared" si="886"/>
        <v>16406</v>
      </c>
      <c r="CD675">
        <f t="shared" si="863"/>
        <v>13742</v>
      </c>
      <c r="CE675">
        <f t="shared" si="864"/>
        <v>847</v>
      </c>
      <c r="CI675" s="178">
        <f t="shared" si="865"/>
        <v>44499</v>
      </c>
      <c r="CJ675">
        <f t="shared" si="866"/>
        <v>3</v>
      </c>
      <c r="CK675">
        <f t="shared" si="867"/>
        <v>1</v>
      </c>
      <c r="CL675" s="178">
        <f t="shared" si="868"/>
        <v>44499</v>
      </c>
      <c r="CM675">
        <f t="shared" si="869"/>
        <v>0</v>
      </c>
      <c r="CN675" s="1">
        <f t="shared" si="870"/>
        <v>44499</v>
      </c>
      <c r="CO675" s="281">
        <f t="shared" si="871"/>
        <v>3</v>
      </c>
      <c r="CP675" s="1">
        <f t="shared" si="872"/>
        <v>44499</v>
      </c>
      <c r="CQ675" s="282">
        <f t="shared" si="873"/>
        <v>0</v>
      </c>
      <c r="CR675" s="178">
        <f t="shared" si="874"/>
        <v>44499</v>
      </c>
      <c r="CS675">
        <f t="shared" si="875"/>
        <v>7</v>
      </c>
      <c r="CT675">
        <f t="shared" si="876"/>
        <v>0</v>
      </c>
      <c r="CU675">
        <f t="shared" si="877"/>
        <v>0</v>
      </c>
    </row>
    <row r="676" spans="1:99" ht="18" customHeight="1" x14ac:dyDescent="0.65">
      <c r="A676" s="178">
        <v>44500</v>
      </c>
      <c r="B676" s="239">
        <v>33</v>
      </c>
      <c r="C676" s="153">
        <f t="shared" si="827"/>
        <v>9637</v>
      </c>
      <c r="D676" s="153">
        <f t="shared" si="834"/>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78"/>
        <v>488</v>
      </c>
      <c r="Z676" s="75">
        <f t="shared" si="835"/>
        <v>44500</v>
      </c>
      <c r="AA676" s="229">
        <f t="shared" si="836"/>
        <v>28835</v>
      </c>
      <c r="AB676" s="229">
        <f t="shared" si="837"/>
        <v>25849</v>
      </c>
      <c r="AC676" s="230">
        <f t="shared" si="838"/>
        <v>1060</v>
      </c>
      <c r="AD676" s="182">
        <f t="shared" si="857"/>
        <v>1</v>
      </c>
      <c r="AE676" s="242">
        <f t="shared" si="887"/>
        <v>11141</v>
      </c>
      <c r="AF676" s="154">
        <v>12346</v>
      </c>
      <c r="AG676" s="183">
        <f t="shared" si="853"/>
        <v>0</v>
      </c>
      <c r="AH676" s="154">
        <v>12034</v>
      </c>
      <c r="AI676" s="183">
        <f t="shared" si="848"/>
        <v>0</v>
      </c>
      <c r="AJ676" s="184">
        <v>213</v>
      </c>
      <c r="AK676" s="185">
        <f t="shared" si="849"/>
        <v>0</v>
      </c>
      <c r="AL676" s="154">
        <v>77</v>
      </c>
      <c r="AM676" s="183">
        <f t="shared" si="850"/>
        <v>0</v>
      </c>
      <c r="AN676" s="154">
        <v>73</v>
      </c>
      <c r="AO676" s="183">
        <f t="shared" si="851"/>
        <v>0</v>
      </c>
      <c r="AP676" s="186">
        <v>0</v>
      </c>
      <c r="AQ676" s="185">
        <f t="shared" si="852"/>
        <v>6</v>
      </c>
      <c r="AR676" s="154">
        <v>16412</v>
      </c>
      <c r="AS676" s="183">
        <f t="shared" si="894"/>
        <v>0</v>
      </c>
      <c r="AT676" s="154">
        <v>13742</v>
      </c>
      <c r="AU676" s="183">
        <f t="shared" si="895"/>
        <v>0</v>
      </c>
      <c r="AV676" s="187">
        <v>847</v>
      </c>
      <c r="AW676" s="237">
        <f t="shared" si="879"/>
        <v>515</v>
      </c>
      <c r="AX676" s="236">
        <f t="shared" si="823"/>
        <v>44500</v>
      </c>
      <c r="AY676" s="6">
        <v>0</v>
      </c>
      <c r="AZ676" s="237">
        <f t="shared" si="810"/>
        <v>447</v>
      </c>
      <c r="BA676" s="237">
        <f t="shared" si="880"/>
        <v>375</v>
      </c>
      <c r="BB676" s="129">
        <v>9</v>
      </c>
      <c r="BC676" s="27">
        <f t="shared" si="811"/>
        <v>976</v>
      </c>
      <c r="BD676" s="237">
        <f t="shared" si="881"/>
        <v>410</v>
      </c>
      <c r="BE676" s="228">
        <f t="shared" si="840"/>
        <v>44500</v>
      </c>
      <c r="BF676" s="131">
        <f t="shared" si="847"/>
        <v>33</v>
      </c>
      <c r="BG676" s="131">
        <f t="shared" si="812"/>
        <v>9637</v>
      </c>
      <c r="BH676" s="228">
        <f t="shared" si="813"/>
        <v>44500</v>
      </c>
      <c r="BI676" s="131">
        <f t="shared" si="814"/>
        <v>9637</v>
      </c>
      <c r="BJ676" s="1">
        <f t="shared" si="815"/>
        <v>44500</v>
      </c>
      <c r="BK676">
        <f t="shared" si="888"/>
        <v>7</v>
      </c>
      <c r="BL676">
        <f t="shared" si="816"/>
        <v>17</v>
      </c>
      <c r="BM676">
        <f t="shared" si="889"/>
        <v>24</v>
      </c>
      <c r="BN676" s="1">
        <f t="shared" si="890"/>
        <v>44500</v>
      </c>
      <c r="BO676">
        <f t="shared" si="891"/>
        <v>11143</v>
      </c>
      <c r="BP676">
        <f t="shared" si="892"/>
        <v>6468</v>
      </c>
      <c r="BQ676" s="178">
        <f t="shared" si="882"/>
        <v>44500</v>
      </c>
      <c r="BR676">
        <f t="shared" si="883"/>
        <v>12346</v>
      </c>
      <c r="BS676">
        <f t="shared" si="884"/>
        <v>12034</v>
      </c>
      <c r="BT676">
        <f t="shared" si="885"/>
        <v>213</v>
      </c>
      <c r="BU676">
        <v>15</v>
      </c>
      <c r="BV676">
        <f t="shared" si="893"/>
        <v>1</v>
      </c>
      <c r="BW676">
        <f t="shared" si="856"/>
        <v>899</v>
      </c>
      <c r="BX676" s="178">
        <f t="shared" si="858"/>
        <v>44500</v>
      </c>
      <c r="BY676">
        <f t="shared" si="859"/>
        <v>77</v>
      </c>
      <c r="BZ676">
        <f t="shared" si="860"/>
        <v>73</v>
      </c>
      <c r="CA676">
        <f t="shared" si="861"/>
        <v>0</v>
      </c>
      <c r="CB676" s="178">
        <f t="shared" si="862"/>
        <v>44500</v>
      </c>
      <c r="CC676">
        <f t="shared" si="886"/>
        <v>16412</v>
      </c>
      <c r="CD676">
        <f t="shared" si="863"/>
        <v>13742</v>
      </c>
      <c r="CE676">
        <f t="shared" si="864"/>
        <v>847</v>
      </c>
      <c r="CI676" s="178">
        <f t="shared" si="865"/>
        <v>44500</v>
      </c>
      <c r="CJ676">
        <f t="shared" si="866"/>
        <v>1</v>
      </c>
      <c r="CK676">
        <f t="shared" si="867"/>
        <v>0</v>
      </c>
      <c r="CL676" s="178">
        <f t="shared" si="868"/>
        <v>44500</v>
      </c>
      <c r="CM676">
        <f t="shared" si="869"/>
        <v>0</v>
      </c>
      <c r="CN676" s="1">
        <f t="shared" si="870"/>
        <v>44500</v>
      </c>
      <c r="CO676" s="281">
        <f t="shared" si="871"/>
        <v>1</v>
      </c>
      <c r="CP676" s="1">
        <f t="shared" si="872"/>
        <v>44500</v>
      </c>
      <c r="CQ676" s="282">
        <f t="shared" si="873"/>
        <v>0</v>
      </c>
      <c r="CR676" s="178">
        <f t="shared" si="874"/>
        <v>44500</v>
      </c>
      <c r="CS676">
        <f t="shared" si="875"/>
        <v>6</v>
      </c>
      <c r="CT676">
        <f t="shared" si="876"/>
        <v>0</v>
      </c>
      <c r="CU676">
        <f t="shared" si="877"/>
        <v>0</v>
      </c>
    </row>
    <row r="677" spans="1:99" ht="18" customHeight="1" x14ac:dyDescent="0.65">
      <c r="A677" s="178">
        <v>44501</v>
      </c>
      <c r="B677" s="239">
        <v>17</v>
      </c>
      <c r="C677" s="153">
        <f t="shared" si="827"/>
        <v>9654</v>
      </c>
      <c r="D677" s="153">
        <f t="shared" si="834"/>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78"/>
        <v>489</v>
      </c>
      <c r="Z677" s="75">
        <f t="shared" si="835"/>
        <v>44501</v>
      </c>
      <c r="AA677" s="229">
        <f t="shared" si="836"/>
        <v>28841</v>
      </c>
      <c r="AB677" s="229">
        <f t="shared" si="837"/>
        <v>25849</v>
      </c>
      <c r="AC677" s="230">
        <f t="shared" si="838"/>
        <v>1060</v>
      </c>
      <c r="AD677" s="182">
        <f t="shared" si="857"/>
        <v>1</v>
      </c>
      <c r="AE677" s="242">
        <f t="shared" si="887"/>
        <v>11142</v>
      </c>
      <c r="AF677" s="154">
        <v>12347</v>
      </c>
      <c r="AG677" s="183">
        <f t="shared" si="853"/>
        <v>0</v>
      </c>
      <c r="AH677" s="154">
        <v>12034</v>
      </c>
      <c r="AI677" s="183">
        <f t="shared" si="848"/>
        <v>0</v>
      </c>
      <c r="AJ677" s="184">
        <v>213</v>
      </c>
      <c r="AK677" s="185">
        <f t="shared" si="849"/>
        <v>0</v>
      </c>
      <c r="AL677" s="154">
        <v>77</v>
      </c>
      <c r="AM677" s="183">
        <f t="shared" si="850"/>
        <v>0</v>
      </c>
      <c r="AN677" s="154">
        <v>73</v>
      </c>
      <c r="AO677" s="183">
        <f t="shared" si="851"/>
        <v>0</v>
      </c>
      <c r="AP677" s="186">
        <v>0</v>
      </c>
      <c r="AQ677" s="185">
        <f t="shared" si="852"/>
        <v>5</v>
      </c>
      <c r="AR677" s="154">
        <v>16417</v>
      </c>
      <c r="AS677" s="183">
        <f t="shared" si="894"/>
        <v>0</v>
      </c>
      <c r="AT677" s="154">
        <v>13742</v>
      </c>
      <c r="AU677" s="183">
        <f t="shared" si="895"/>
        <v>0</v>
      </c>
      <c r="AV677" s="187">
        <v>847</v>
      </c>
      <c r="AW677" s="237">
        <f t="shared" si="879"/>
        <v>516</v>
      </c>
      <c r="AX677" s="236">
        <f t="shared" si="823"/>
        <v>44501</v>
      </c>
      <c r="AY677" s="6">
        <v>1</v>
      </c>
      <c r="AZ677" s="237">
        <f t="shared" si="810"/>
        <v>448</v>
      </c>
      <c r="BA677" s="237">
        <f t="shared" si="880"/>
        <v>376</v>
      </c>
      <c r="BB677" s="129">
        <v>8</v>
      </c>
      <c r="BC677" s="27">
        <f t="shared" si="811"/>
        <v>984</v>
      </c>
      <c r="BD677" s="237">
        <f t="shared" si="881"/>
        <v>411</v>
      </c>
      <c r="BE677" s="228">
        <f t="shared" si="840"/>
        <v>44501</v>
      </c>
      <c r="BF677" s="131">
        <f t="shared" si="847"/>
        <v>17</v>
      </c>
      <c r="BG677" s="131">
        <f t="shared" si="812"/>
        <v>9654</v>
      </c>
      <c r="BH677" s="228">
        <f t="shared" si="813"/>
        <v>44501</v>
      </c>
      <c r="BI677" s="131">
        <f t="shared" si="814"/>
        <v>9654</v>
      </c>
      <c r="BJ677" s="1">
        <f t="shared" si="815"/>
        <v>44501</v>
      </c>
      <c r="BK677">
        <f t="shared" si="888"/>
        <v>0</v>
      </c>
      <c r="BL677">
        <f t="shared" si="816"/>
        <v>13</v>
      </c>
      <c r="BM677">
        <f t="shared" si="889"/>
        <v>13</v>
      </c>
      <c r="BN677" s="1">
        <f t="shared" si="890"/>
        <v>44501</v>
      </c>
      <c r="BO677">
        <f t="shared" si="891"/>
        <v>11175</v>
      </c>
      <c r="BP677">
        <f t="shared" si="892"/>
        <v>6495</v>
      </c>
      <c r="BQ677" s="178">
        <f t="shared" si="882"/>
        <v>44501</v>
      </c>
      <c r="BR677">
        <f t="shared" si="883"/>
        <v>12347</v>
      </c>
      <c r="BS677">
        <f t="shared" si="884"/>
        <v>12034</v>
      </c>
      <c r="BT677">
        <f t="shared" si="885"/>
        <v>213</v>
      </c>
      <c r="BU677">
        <v>15</v>
      </c>
      <c r="BV677">
        <f t="shared" si="893"/>
        <v>1</v>
      </c>
      <c r="BW677">
        <f t="shared" si="856"/>
        <v>899</v>
      </c>
      <c r="BX677" s="178">
        <f t="shared" si="858"/>
        <v>44501</v>
      </c>
      <c r="BY677">
        <f t="shared" si="859"/>
        <v>77</v>
      </c>
      <c r="BZ677">
        <f t="shared" si="860"/>
        <v>73</v>
      </c>
      <c r="CA677">
        <f t="shared" si="861"/>
        <v>0</v>
      </c>
      <c r="CB677" s="178">
        <f t="shared" si="862"/>
        <v>44501</v>
      </c>
      <c r="CC677">
        <f t="shared" si="886"/>
        <v>16417</v>
      </c>
      <c r="CD677">
        <f t="shared" si="863"/>
        <v>13742</v>
      </c>
      <c r="CE677">
        <f t="shared" si="864"/>
        <v>847</v>
      </c>
      <c r="CI677" s="178">
        <f t="shared" si="865"/>
        <v>44501</v>
      </c>
      <c r="CJ677">
        <f t="shared" si="866"/>
        <v>1</v>
      </c>
      <c r="CK677">
        <f t="shared" si="867"/>
        <v>0</v>
      </c>
      <c r="CL677" s="178">
        <f t="shared" si="868"/>
        <v>44501</v>
      </c>
      <c r="CM677">
        <f t="shared" si="869"/>
        <v>0</v>
      </c>
      <c r="CN677" s="1">
        <f t="shared" si="870"/>
        <v>44501</v>
      </c>
      <c r="CO677" s="281">
        <f t="shared" si="871"/>
        <v>1</v>
      </c>
      <c r="CP677" s="1">
        <f t="shared" si="872"/>
        <v>44501</v>
      </c>
      <c r="CQ677" s="282">
        <f t="shared" si="873"/>
        <v>0</v>
      </c>
      <c r="CR677" s="178">
        <f t="shared" si="874"/>
        <v>44501</v>
      </c>
      <c r="CS677">
        <f t="shared" si="875"/>
        <v>5</v>
      </c>
      <c r="CT677">
        <f t="shared" si="876"/>
        <v>0</v>
      </c>
      <c r="CU677">
        <f t="shared" si="877"/>
        <v>0</v>
      </c>
    </row>
    <row r="678" spans="1:99" ht="18" customHeight="1" x14ac:dyDescent="0.65">
      <c r="A678" s="178">
        <v>44502</v>
      </c>
      <c r="B678" s="239">
        <v>16</v>
      </c>
      <c r="C678" s="153">
        <f t="shared" si="827"/>
        <v>9670</v>
      </c>
      <c r="D678" s="153">
        <f t="shared" si="834"/>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78"/>
        <v>490</v>
      </c>
      <c r="Z678" s="75">
        <f t="shared" si="835"/>
        <v>44502</v>
      </c>
      <c r="AA678" s="229">
        <f t="shared" si="836"/>
        <v>28847</v>
      </c>
      <c r="AB678" s="229">
        <f t="shared" si="837"/>
        <v>25851</v>
      </c>
      <c r="AC678" s="230">
        <f t="shared" si="838"/>
        <v>1060</v>
      </c>
      <c r="AD678" s="182">
        <f t="shared" si="857"/>
        <v>2</v>
      </c>
      <c r="AE678" s="242">
        <f t="shared" si="887"/>
        <v>11144</v>
      </c>
      <c r="AF678" s="154">
        <v>12349</v>
      </c>
      <c r="AG678" s="183">
        <f t="shared" si="853"/>
        <v>0</v>
      </c>
      <c r="AH678" s="154">
        <v>12034</v>
      </c>
      <c r="AI678" s="183">
        <f t="shared" si="848"/>
        <v>0</v>
      </c>
      <c r="AJ678" s="184">
        <v>213</v>
      </c>
      <c r="AK678" s="185">
        <f t="shared" si="849"/>
        <v>0</v>
      </c>
      <c r="AL678" s="154">
        <v>77</v>
      </c>
      <c r="AM678" s="183">
        <f t="shared" si="850"/>
        <v>2</v>
      </c>
      <c r="AN678" s="154">
        <v>75</v>
      </c>
      <c r="AO678" s="183">
        <f t="shared" si="851"/>
        <v>0</v>
      </c>
      <c r="AP678" s="186">
        <v>0</v>
      </c>
      <c r="AQ678" s="185">
        <f t="shared" si="852"/>
        <v>4</v>
      </c>
      <c r="AR678" s="154">
        <v>16421</v>
      </c>
      <c r="AS678" s="183">
        <f t="shared" si="894"/>
        <v>0</v>
      </c>
      <c r="AT678" s="154">
        <v>13742</v>
      </c>
      <c r="AU678" s="183">
        <f t="shared" si="895"/>
        <v>0</v>
      </c>
      <c r="AV678" s="187">
        <v>847</v>
      </c>
      <c r="AW678" s="237">
        <f t="shared" si="879"/>
        <v>517</v>
      </c>
      <c r="AX678" s="236">
        <f t="shared" si="823"/>
        <v>44502</v>
      </c>
      <c r="AY678" s="6">
        <v>9</v>
      </c>
      <c r="AZ678" s="237">
        <f t="shared" si="810"/>
        <v>457</v>
      </c>
      <c r="BA678" s="237">
        <f t="shared" si="880"/>
        <v>377</v>
      </c>
      <c r="BB678" s="129">
        <v>14</v>
      </c>
      <c r="BC678" s="27">
        <f t="shared" ref="BC678:BC709" si="896">+BC677+BB678</f>
        <v>998</v>
      </c>
      <c r="BD678" s="237">
        <f t="shared" si="881"/>
        <v>412</v>
      </c>
      <c r="BE678" s="228">
        <f t="shared" si="840"/>
        <v>44502</v>
      </c>
      <c r="BF678" s="131">
        <f t="shared" si="847"/>
        <v>16</v>
      </c>
      <c r="BG678" s="131">
        <f t="shared" si="812"/>
        <v>9670</v>
      </c>
      <c r="BH678" s="228">
        <f t="shared" si="813"/>
        <v>44502</v>
      </c>
      <c r="BI678" s="131">
        <f t="shared" si="814"/>
        <v>9670</v>
      </c>
      <c r="BJ678" s="1">
        <f t="shared" si="815"/>
        <v>44502</v>
      </c>
      <c r="BK678">
        <f t="shared" si="888"/>
        <v>11</v>
      </c>
      <c r="BL678">
        <f t="shared" si="816"/>
        <v>8</v>
      </c>
      <c r="BM678">
        <f t="shared" si="889"/>
        <v>19</v>
      </c>
      <c r="BN678" s="1">
        <f t="shared" si="890"/>
        <v>44502</v>
      </c>
      <c r="BO678">
        <f t="shared" si="891"/>
        <v>11167</v>
      </c>
      <c r="BP678">
        <f t="shared" si="892"/>
        <v>6473</v>
      </c>
      <c r="BQ678" s="178">
        <f t="shared" si="882"/>
        <v>44502</v>
      </c>
      <c r="BR678">
        <f t="shared" si="883"/>
        <v>12349</v>
      </c>
      <c r="BS678">
        <f t="shared" si="884"/>
        <v>12034</v>
      </c>
      <c r="BT678">
        <f t="shared" si="885"/>
        <v>213</v>
      </c>
      <c r="BU678">
        <v>15</v>
      </c>
      <c r="BV678">
        <f t="shared" si="893"/>
        <v>2</v>
      </c>
      <c r="BW678">
        <f t="shared" si="856"/>
        <v>897</v>
      </c>
      <c r="BX678" s="178">
        <f t="shared" si="858"/>
        <v>44502</v>
      </c>
      <c r="BY678">
        <f t="shared" si="859"/>
        <v>77</v>
      </c>
      <c r="BZ678">
        <f t="shared" si="860"/>
        <v>75</v>
      </c>
      <c r="CA678">
        <f t="shared" si="861"/>
        <v>0</v>
      </c>
      <c r="CB678" s="178">
        <f t="shared" si="862"/>
        <v>44502</v>
      </c>
      <c r="CC678">
        <f t="shared" si="886"/>
        <v>16421</v>
      </c>
      <c r="CD678">
        <f t="shared" si="863"/>
        <v>13742</v>
      </c>
      <c r="CE678">
        <f t="shared" si="864"/>
        <v>847</v>
      </c>
      <c r="CI678" s="178">
        <f t="shared" si="865"/>
        <v>44502</v>
      </c>
      <c r="CJ678">
        <f t="shared" si="866"/>
        <v>2</v>
      </c>
      <c r="CK678">
        <f t="shared" si="867"/>
        <v>0</v>
      </c>
      <c r="CL678" s="178">
        <f t="shared" si="868"/>
        <v>44502</v>
      </c>
      <c r="CM678">
        <f t="shared" si="869"/>
        <v>0</v>
      </c>
      <c r="CN678" s="1">
        <f t="shared" si="870"/>
        <v>44502</v>
      </c>
      <c r="CO678" s="281">
        <f t="shared" si="871"/>
        <v>2</v>
      </c>
      <c r="CP678" s="1">
        <f t="shared" si="872"/>
        <v>44502</v>
      </c>
      <c r="CQ678" s="282">
        <f t="shared" si="873"/>
        <v>0</v>
      </c>
      <c r="CR678" s="178">
        <f t="shared" si="874"/>
        <v>44502</v>
      </c>
      <c r="CS678">
        <f t="shared" si="875"/>
        <v>4</v>
      </c>
      <c r="CT678">
        <f t="shared" si="876"/>
        <v>0</v>
      </c>
      <c r="CU678">
        <f t="shared" si="877"/>
        <v>0</v>
      </c>
    </row>
    <row r="679" spans="1:99" ht="18" customHeight="1" x14ac:dyDescent="0.65">
      <c r="A679" s="178">
        <v>44503</v>
      </c>
      <c r="B679" s="239">
        <v>17</v>
      </c>
      <c r="C679" s="153">
        <f t="shared" si="827"/>
        <v>9687</v>
      </c>
      <c r="D679" s="153">
        <f t="shared" si="834"/>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78"/>
        <v>491</v>
      </c>
      <c r="Z679" s="75">
        <f t="shared" si="835"/>
        <v>44503</v>
      </c>
      <c r="AA679" s="229">
        <f t="shared" si="836"/>
        <v>28857</v>
      </c>
      <c r="AB679" s="229">
        <f t="shared" si="837"/>
        <v>25851</v>
      </c>
      <c r="AC679" s="230">
        <f t="shared" si="838"/>
        <v>1060</v>
      </c>
      <c r="AD679" s="182">
        <f t="shared" si="857"/>
        <v>3</v>
      </c>
      <c r="AE679" s="242">
        <f t="shared" si="887"/>
        <v>11147</v>
      </c>
      <c r="AF679" s="154">
        <v>12352</v>
      </c>
      <c r="AG679" s="183">
        <f t="shared" si="853"/>
        <v>0</v>
      </c>
      <c r="AH679" s="154">
        <v>12034</v>
      </c>
      <c r="AI679" s="183">
        <f t="shared" si="848"/>
        <v>0</v>
      </c>
      <c r="AJ679" s="184">
        <v>213</v>
      </c>
      <c r="AK679" s="185">
        <f t="shared" si="849"/>
        <v>0</v>
      </c>
      <c r="AL679" s="154">
        <v>77</v>
      </c>
      <c r="AM679" s="183">
        <f t="shared" si="850"/>
        <v>0</v>
      </c>
      <c r="AN679" s="154">
        <v>75</v>
      </c>
      <c r="AO679" s="183">
        <f t="shared" si="851"/>
        <v>0</v>
      </c>
      <c r="AP679" s="186">
        <v>0</v>
      </c>
      <c r="AQ679" s="185">
        <f t="shared" si="852"/>
        <v>7</v>
      </c>
      <c r="AR679" s="154">
        <v>16428</v>
      </c>
      <c r="AS679" s="183">
        <f t="shared" si="894"/>
        <v>0</v>
      </c>
      <c r="AT679" s="154">
        <v>13742</v>
      </c>
      <c r="AU679" s="183">
        <f t="shared" si="895"/>
        <v>0</v>
      </c>
      <c r="AV679" s="187">
        <v>847</v>
      </c>
      <c r="AW679" s="237">
        <f t="shared" si="879"/>
        <v>518</v>
      </c>
      <c r="AX679" s="236">
        <f t="shared" si="823"/>
        <v>44503</v>
      </c>
      <c r="AY679" s="6">
        <v>0</v>
      </c>
      <c r="AZ679" s="237">
        <f t="shared" si="810"/>
        <v>457</v>
      </c>
      <c r="BA679" s="237">
        <f t="shared" si="880"/>
        <v>375</v>
      </c>
      <c r="BB679" s="129">
        <v>23</v>
      </c>
      <c r="BC679" s="27">
        <f t="shared" si="896"/>
        <v>1021</v>
      </c>
      <c r="BD679" s="237">
        <f t="shared" si="881"/>
        <v>410</v>
      </c>
      <c r="BE679" s="228">
        <f t="shared" si="840"/>
        <v>44503</v>
      </c>
      <c r="BF679" s="131">
        <f t="shared" si="847"/>
        <v>17</v>
      </c>
      <c r="BG679" s="131">
        <f t="shared" si="812"/>
        <v>9687</v>
      </c>
      <c r="BH679" s="228">
        <f t="shared" si="813"/>
        <v>44503</v>
      </c>
      <c r="BI679" s="131">
        <f t="shared" si="814"/>
        <v>9687</v>
      </c>
      <c r="BJ679" s="1">
        <f t="shared" si="815"/>
        <v>44503</v>
      </c>
      <c r="BK679">
        <f t="shared" si="888"/>
        <v>16</v>
      </c>
      <c r="BL679">
        <f t="shared" si="816"/>
        <v>15</v>
      </c>
      <c r="BM679">
        <f t="shared" si="889"/>
        <v>31</v>
      </c>
      <c r="BN679" s="1">
        <f t="shared" si="890"/>
        <v>44503</v>
      </c>
      <c r="BO679">
        <f t="shared" si="891"/>
        <v>11098</v>
      </c>
      <c r="BP679">
        <f t="shared" si="892"/>
        <v>6422</v>
      </c>
      <c r="BQ679" s="178">
        <f t="shared" si="882"/>
        <v>44503</v>
      </c>
      <c r="BR679">
        <f t="shared" si="883"/>
        <v>12352</v>
      </c>
      <c r="BS679">
        <f t="shared" si="884"/>
        <v>12034</v>
      </c>
      <c r="BT679">
        <f t="shared" si="885"/>
        <v>213</v>
      </c>
      <c r="BU679">
        <v>15</v>
      </c>
      <c r="BV679">
        <f t="shared" si="893"/>
        <v>3</v>
      </c>
      <c r="BW679">
        <f t="shared" si="856"/>
        <v>909</v>
      </c>
      <c r="BX679" s="178">
        <f t="shared" si="858"/>
        <v>44503</v>
      </c>
      <c r="BY679">
        <f t="shared" si="859"/>
        <v>77</v>
      </c>
      <c r="BZ679">
        <f t="shared" si="860"/>
        <v>75</v>
      </c>
      <c r="CA679">
        <f t="shared" si="861"/>
        <v>0</v>
      </c>
      <c r="CB679" s="178">
        <f t="shared" si="862"/>
        <v>44503</v>
      </c>
      <c r="CC679">
        <f t="shared" si="886"/>
        <v>16428</v>
      </c>
      <c r="CD679">
        <f t="shared" si="863"/>
        <v>13742</v>
      </c>
      <c r="CE679">
        <f t="shared" si="864"/>
        <v>847</v>
      </c>
      <c r="CI679" s="178">
        <f t="shared" si="865"/>
        <v>44503</v>
      </c>
      <c r="CJ679">
        <f t="shared" si="866"/>
        <v>3</v>
      </c>
      <c r="CK679">
        <f t="shared" si="867"/>
        <v>0</v>
      </c>
      <c r="CL679" s="178">
        <f t="shared" si="868"/>
        <v>44503</v>
      </c>
      <c r="CM679">
        <f t="shared" si="869"/>
        <v>0</v>
      </c>
      <c r="CN679" s="1">
        <f t="shared" si="870"/>
        <v>44503</v>
      </c>
      <c r="CO679" s="281">
        <f t="shared" si="871"/>
        <v>3</v>
      </c>
      <c r="CP679" s="1">
        <f t="shared" si="872"/>
        <v>44503</v>
      </c>
      <c r="CQ679" s="282">
        <f t="shared" si="873"/>
        <v>0</v>
      </c>
      <c r="CR679" s="178">
        <f t="shared" si="874"/>
        <v>44503</v>
      </c>
      <c r="CS679">
        <f t="shared" si="875"/>
        <v>7</v>
      </c>
      <c r="CT679">
        <f t="shared" si="876"/>
        <v>0</v>
      </c>
      <c r="CU679">
        <f t="shared" si="877"/>
        <v>0</v>
      </c>
    </row>
    <row r="680" spans="1:99" ht="18" customHeight="1" x14ac:dyDescent="0.65">
      <c r="A680" s="178">
        <v>44504</v>
      </c>
      <c r="B680" s="239">
        <v>10</v>
      </c>
      <c r="C680" s="153">
        <f t="shared" si="827"/>
        <v>9697</v>
      </c>
      <c r="D680" s="153">
        <f t="shared" si="834"/>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78"/>
        <v>492</v>
      </c>
      <c r="Z680" s="75">
        <f t="shared" si="835"/>
        <v>44504</v>
      </c>
      <c r="AA680" s="229">
        <f t="shared" si="836"/>
        <v>28866</v>
      </c>
      <c r="AB680" s="229">
        <f t="shared" si="837"/>
        <v>25852</v>
      </c>
      <c r="AC680" s="230">
        <f t="shared" si="838"/>
        <v>1060</v>
      </c>
      <c r="AD680" s="182">
        <f t="shared" si="857"/>
        <v>7</v>
      </c>
      <c r="AE680" s="242">
        <f t="shared" si="887"/>
        <v>11154</v>
      </c>
      <c r="AF680" s="154">
        <v>12359</v>
      </c>
      <c r="AG680" s="183">
        <f t="shared" si="853"/>
        <v>1</v>
      </c>
      <c r="AH680" s="154">
        <v>12035</v>
      </c>
      <c r="AI680" s="183">
        <f t="shared" si="848"/>
        <v>0</v>
      </c>
      <c r="AJ680" s="184">
        <v>213</v>
      </c>
      <c r="AK680" s="185">
        <f t="shared" si="849"/>
        <v>0</v>
      </c>
      <c r="AL680" s="154">
        <v>77</v>
      </c>
      <c r="AM680" s="183">
        <f t="shared" si="850"/>
        <v>0</v>
      </c>
      <c r="AN680" s="154">
        <v>75</v>
      </c>
      <c r="AO680" s="183">
        <f t="shared" si="851"/>
        <v>0</v>
      </c>
      <c r="AP680" s="186">
        <v>0</v>
      </c>
      <c r="AQ680" s="185">
        <f t="shared" si="852"/>
        <v>2</v>
      </c>
      <c r="AR680" s="154">
        <v>16430</v>
      </c>
      <c r="AS680" s="183">
        <f t="shared" si="894"/>
        <v>0</v>
      </c>
      <c r="AT680" s="154">
        <v>13742</v>
      </c>
      <c r="AU680" s="183">
        <f t="shared" si="895"/>
        <v>0</v>
      </c>
      <c r="AV680" s="187">
        <v>847</v>
      </c>
      <c r="AW680" s="237">
        <f t="shared" si="879"/>
        <v>519</v>
      </c>
      <c r="AX680" s="236">
        <f t="shared" si="823"/>
        <v>44504</v>
      </c>
      <c r="AY680" s="6">
        <v>0</v>
      </c>
      <c r="AZ680" s="237">
        <f t="shared" si="810"/>
        <v>457</v>
      </c>
      <c r="BA680" s="237">
        <f t="shared" si="880"/>
        <v>376</v>
      </c>
      <c r="BB680" s="129">
        <v>10</v>
      </c>
      <c r="BC680" s="27">
        <f t="shared" si="896"/>
        <v>1031</v>
      </c>
      <c r="BD680" s="237">
        <f t="shared" si="881"/>
        <v>411</v>
      </c>
      <c r="BE680" s="228">
        <f t="shared" si="840"/>
        <v>44504</v>
      </c>
      <c r="BF680" s="131">
        <f t="shared" si="847"/>
        <v>10</v>
      </c>
      <c r="BG680" s="131">
        <f t="shared" si="812"/>
        <v>9697</v>
      </c>
      <c r="BH680" s="228">
        <f t="shared" si="813"/>
        <v>44504</v>
      </c>
      <c r="BI680" s="131">
        <f t="shared" si="814"/>
        <v>9697</v>
      </c>
      <c r="BJ680" s="1">
        <f t="shared" si="815"/>
        <v>44504</v>
      </c>
      <c r="BK680">
        <f t="shared" si="888"/>
        <v>22</v>
      </c>
      <c r="BL680">
        <f t="shared" si="816"/>
        <v>20</v>
      </c>
      <c r="BM680">
        <f t="shared" si="889"/>
        <v>42</v>
      </c>
      <c r="BN680" s="1">
        <f t="shared" si="890"/>
        <v>44504</v>
      </c>
      <c r="BO680">
        <f t="shared" si="891"/>
        <v>11185</v>
      </c>
      <c r="BP680">
        <f t="shared" si="892"/>
        <v>6488</v>
      </c>
      <c r="BQ680" s="178">
        <f t="shared" si="882"/>
        <v>44504</v>
      </c>
      <c r="BR680">
        <f t="shared" si="883"/>
        <v>12359</v>
      </c>
      <c r="BS680">
        <f t="shared" si="884"/>
        <v>12035</v>
      </c>
      <c r="BT680">
        <f t="shared" si="885"/>
        <v>213</v>
      </c>
      <c r="BU680">
        <v>15</v>
      </c>
      <c r="BV680">
        <f t="shared" si="893"/>
        <v>7</v>
      </c>
      <c r="BW680">
        <f t="shared" si="856"/>
        <v>906</v>
      </c>
      <c r="BX680" s="178">
        <f t="shared" si="858"/>
        <v>44504</v>
      </c>
      <c r="BY680">
        <f t="shared" si="859"/>
        <v>77</v>
      </c>
      <c r="BZ680">
        <f t="shared" si="860"/>
        <v>75</v>
      </c>
      <c r="CA680">
        <f t="shared" si="861"/>
        <v>0</v>
      </c>
      <c r="CB680" s="178">
        <f t="shared" si="862"/>
        <v>44504</v>
      </c>
      <c r="CC680">
        <f t="shared" si="886"/>
        <v>16430</v>
      </c>
      <c r="CD680">
        <f t="shared" si="863"/>
        <v>13742</v>
      </c>
      <c r="CE680">
        <f t="shared" si="864"/>
        <v>847</v>
      </c>
      <c r="CI680" s="178">
        <f t="shared" si="865"/>
        <v>44504</v>
      </c>
      <c r="CJ680">
        <f t="shared" si="866"/>
        <v>7</v>
      </c>
      <c r="CK680">
        <f t="shared" si="867"/>
        <v>1</v>
      </c>
      <c r="CL680" s="178">
        <f t="shared" si="868"/>
        <v>44504</v>
      </c>
      <c r="CM680">
        <f t="shared" si="869"/>
        <v>0</v>
      </c>
      <c r="CN680" s="1">
        <f t="shared" si="870"/>
        <v>44504</v>
      </c>
      <c r="CO680" s="281">
        <f t="shared" si="871"/>
        <v>7</v>
      </c>
      <c r="CP680" s="1">
        <f t="shared" si="872"/>
        <v>44504</v>
      </c>
      <c r="CQ680" s="282">
        <f t="shared" si="873"/>
        <v>0</v>
      </c>
      <c r="CR680" s="178">
        <f t="shared" si="874"/>
        <v>44504</v>
      </c>
      <c r="CS680">
        <f t="shared" si="875"/>
        <v>2</v>
      </c>
      <c r="CT680">
        <f t="shared" si="876"/>
        <v>0</v>
      </c>
      <c r="CU680">
        <f t="shared" si="877"/>
        <v>0</v>
      </c>
    </row>
    <row r="681" spans="1:99" ht="18" customHeight="1" x14ac:dyDescent="0.65">
      <c r="A681" s="178">
        <v>44505</v>
      </c>
      <c r="B681" s="239">
        <v>15</v>
      </c>
      <c r="C681" s="153">
        <f t="shared" si="827"/>
        <v>9712</v>
      </c>
      <c r="D681" s="153">
        <f t="shared" si="834"/>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78"/>
        <v>493</v>
      </c>
      <c r="Z681" s="75">
        <f t="shared" si="835"/>
        <v>44505</v>
      </c>
      <c r="AA681" s="229">
        <f t="shared" si="836"/>
        <v>28874</v>
      </c>
      <c r="AB681" s="229">
        <f t="shared" si="837"/>
        <v>25852</v>
      </c>
      <c r="AC681" s="230">
        <f t="shared" si="838"/>
        <v>1060</v>
      </c>
      <c r="AD681" s="182">
        <f t="shared" si="857"/>
        <v>1</v>
      </c>
      <c r="AE681" s="242">
        <f t="shared" si="887"/>
        <v>11155</v>
      </c>
      <c r="AF681" s="154">
        <v>12360</v>
      </c>
      <c r="AG681" s="183">
        <f t="shared" si="853"/>
        <v>0</v>
      </c>
      <c r="AH681" s="154">
        <v>12035</v>
      </c>
      <c r="AI681" s="183">
        <f t="shared" si="848"/>
        <v>0</v>
      </c>
      <c r="AJ681" s="184">
        <v>213</v>
      </c>
      <c r="AK681" s="185">
        <f t="shared" si="849"/>
        <v>0</v>
      </c>
      <c r="AL681" s="154">
        <v>77</v>
      </c>
      <c r="AM681" s="183">
        <f t="shared" si="850"/>
        <v>0</v>
      </c>
      <c r="AN681" s="154">
        <v>75</v>
      </c>
      <c r="AO681" s="183">
        <f t="shared" si="851"/>
        <v>0</v>
      </c>
      <c r="AP681" s="186">
        <v>0</v>
      </c>
      <c r="AQ681" s="185">
        <f t="shared" si="852"/>
        <v>7</v>
      </c>
      <c r="AR681" s="154">
        <v>16437</v>
      </c>
      <c r="AS681" s="183">
        <f t="shared" si="894"/>
        <v>0</v>
      </c>
      <c r="AT681" s="154">
        <v>13742</v>
      </c>
      <c r="AU681" s="183">
        <f t="shared" si="895"/>
        <v>0</v>
      </c>
      <c r="AV681" s="187">
        <v>847</v>
      </c>
      <c r="AW681" s="237">
        <f t="shared" si="879"/>
        <v>520</v>
      </c>
      <c r="AX681" s="236">
        <f t="shared" si="823"/>
        <v>44505</v>
      </c>
      <c r="AY681" s="6">
        <v>0</v>
      </c>
      <c r="AZ681" s="237">
        <f t="shared" si="810"/>
        <v>457</v>
      </c>
      <c r="BA681" s="237">
        <f t="shared" si="880"/>
        <v>377</v>
      </c>
      <c r="BB681" s="129">
        <v>9</v>
      </c>
      <c r="BC681" s="27">
        <f t="shared" si="896"/>
        <v>1040</v>
      </c>
      <c r="BD681" s="237">
        <f t="shared" si="881"/>
        <v>412</v>
      </c>
      <c r="BE681" s="228">
        <f t="shared" si="840"/>
        <v>44505</v>
      </c>
      <c r="BF681" s="131">
        <f t="shared" si="847"/>
        <v>15</v>
      </c>
      <c r="BG681" s="131">
        <f t="shared" si="812"/>
        <v>9712</v>
      </c>
      <c r="BH681" s="228">
        <f t="shared" si="813"/>
        <v>44505</v>
      </c>
      <c r="BI681" s="131">
        <f t="shared" si="814"/>
        <v>9712</v>
      </c>
      <c r="BJ681" s="1">
        <f t="shared" si="815"/>
        <v>44505</v>
      </c>
      <c r="BK681">
        <f t="shared" si="888"/>
        <v>14</v>
      </c>
      <c r="BL681">
        <f t="shared" si="816"/>
        <v>13</v>
      </c>
      <c r="BM681">
        <f t="shared" si="889"/>
        <v>27</v>
      </c>
      <c r="BN681" s="1">
        <f t="shared" si="890"/>
        <v>44505</v>
      </c>
      <c r="BO681">
        <f t="shared" si="891"/>
        <v>11202</v>
      </c>
      <c r="BP681">
        <f t="shared" si="892"/>
        <v>6508</v>
      </c>
      <c r="BQ681" s="178">
        <f t="shared" si="882"/>
        <v>44505</v>
      </c>
      <c r="BR681">
        <f t="shared" si="883"/>
        <v>12360</v>
      </c>
      <c r="BS681">
        <f t="shared" si="884"/>
        <v>12035</v>
      </c>
      <c r="BT681">
        <f t="shared" si="885"/>
        <v>213</v>
      </c>
      <c r="BU681">
        <v>15</v>
      </c>
      <c r="BV681">
        <f t="shared" si="893"/>
        <v>1</v>
      </c>
      <c r="BW681">
        <f t="shared" si="856"/>
        <v>900</v>
      </c>
      <c r="BX681" s="178">
        <f t="shared" si="858"/>
        <v>44505</v>
      </c>
      <c r="BY681">
        <f t="shared" si="859"/>
        <v>77</v>
      </c>
      <c r="BZ681">
        <f t="shared" si="860"/>
        <v>75</v>
      </c>
      <c r="CA681">
        <f t="shared" si="861"/>
        <v>0</v>
      </c>
      <c r="CB681" s="178">
        <f t="shared" si="862"/>
        <v>44505</v>
      </c>
      <c r="CC681">
        <f t="shared" si="886"/>
        <v>16437</v>
      </c>
      <c r="CD681">
        <f t="shared" si="863"/>
        <v>13742</v>
      </c>
      <c r="CE681">
        <f t="shared" si="864"/>
        <v>847</v>
      </c>
      <c r="CI681" s="178">
        <f t="shared" si="865"/>
        <v>44505</v>
      </c>
      <c r="CJ681">
        <f t="shared" si="866"/>
        <v>1</v>
      </c>
      <c r="CK681">
        <f t="shared" si="867"/>
        <v>0</v>
      </c>
      <c r="CL681" s="178">
        <f t="shared" si="868"/>
        <v>44505</v>
      </c>
      <c r="CM681">
        <f t="shared" si="869"/>
        <v>0</v>
      </c>
      <c r="CN681" s="1">
        <f t="shared" si="870"/>
        <v>44505</v>
      </c>
      <c r="CO681" s="281">
        <f t="shared" si="871"/>
        <v>1</v>
      </c>
      <c r="CP681" s="1">
        <f t="shared" si="872"/>
        <v>44505</v>
      </c>
      <c r="CQ681" s="282">
        <f t="shared" si="873"/>
        <v>0</v>
      </c>
      <c r="CR681" s="178">
        <f t="shared" si="874"/>
        <v>44505</v>
      </c>
      <c r="CS681">
        <f t="shared" si="875"/>
        <v>7</v>
      </c>
      <c r="CT681">
        <f t="shared" si="876"/>
        <v>0</v>
      </c>
      <c r="CU681">
        <f t="shared" si="877"/>
        <v>0</v>
      </c>
    </row>
    <row r="682" spans="1:99" ht="18" customHeight="1" x14ac:dyDescent="0.65">
      <c r="A682" s="178">
        <v>44506</v>
      </c>
      <c r="B682" s="239">
        <v>24</v>
      </c>
      <c r="C682" s="153">
        <f t="shared" si="827"/>
        <v>9736</v>
      </c>
      <c r="D682" s="153">
        <f t="shared" si="834"/>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78"/>
        <v>494</v>
      </c>
      <c r="Z682" s="75">
        <f t="shared" si="835"/>
        <v>44506</v>
      </c>
      <c r="AA682" s="229">
        <f t="shared" si="836"/>
        <v>28882</v>
      </c>
      <c r="AB682" s="229">
        <f t="shared" si="837"/>
        <v>25853</v>
      </c>
      <c r="AC682" s="230">
        <f t="shared" si="838"/>
        <v>1060</v>
      </c>
      <c r="AD682" s="182">
        <f t="shared" si="857"/>
        <v>7</v>
      </c>
      <c r="AE682" s="242">
        <f t="shared" si="887"/>
        <v>11162</v>
      </c>
      <c r="AF682" s="154">
        <v>12367</v>
      </c>
      <c r="AG682" s="183">
        <f t="shared" si="853"/>
        <v>1</v>
      </c>
      <c r="AH682" s="154">
        <v>12036</v>
      </c>
      <c r="AI682" s="183">
        <f t="shared" si="848"/>
        <v>0</v>
      </c>
      <c r="AJ682" s="184">
        <v>213</v>
      </c>
      <c r="AK682" s="185">
        <f t="shared" si="849"/>
        <v>0</v>
      </c>
      <c r="AL682" s="154">
        <v>77</v>
      </c>
      <c r="AM682" s="183">
        <f t="shared" si="850"/>
        <v>0</v>
      </c>
      <c r="AN682" s="154">
        <v>75</v>
      </c>
      <c r="AO682" s="183">
        <f t="shared" si="851"/>
        <v>0</v>
      </c>
      <c r="AP682" s="186">
        <v>0</v>
      </c>
      <c r="AQ682" s="185">
        <f t="shared" si="852"/>
        <v>1</v>
      </c>
      <c r="AR682" s="154">
        <v>16438</v>
      </c>
      <c r="AS682" s="183">
        <f t="shared" si="894"/>
        <v>0</v>
      </c>
      <c r="AT682" s="154">
        <v>13742</v>
      </c>
      <c r="AU682" s="183">
        <f t="shared" si="895"/>
        <v>0</v>
      </c>
      <c r="AV682" s="187">
        <v>847</v>
      </c>
      <c r="AW682" s="237">
        <f t="shared" si="879"/>
        <v>521</v>
      </c>
      <c r="AX682" s="236">
        <f t="shared" si="823"/>
        <v>44506</v>
      </c>
      <c r="AY682" s="6">
        <v>0</v>
      </c>
      <c r="AZ682" s="237">
        <f t="shared" ref="AZ682:AZ719" si="897">+AZ681+AY682</f>
        <v>457</v>
      </c>
      <c r="BA682" s="237">
        <f t="shared" si="880"/>
        <v>378</v>
      </c>
      <c r="BB682" s="129">
        <v>21</v>
      </c>
      <c r="BC682" s="27">
        <f t="shared" si="896"/>
        <v>1061</v>
      </c>
      <c r="BD682" s="237">
        <f t="shared" si="881"/>
        <v>413</v>
      </c>
      <c r="BE682" s="228">
        <f t="shared" si="840"/>
        <v>44506</v>
      </c>
      <c r="BF682" s="131">
        <f t="shared" si="847"/>
        <v>24</v>
      </c>
      <c r="BG682" s="131">
        <f t="shared" si="812"/>
        <v>9736</v>
      </c>
      <c r="BH682" s="228">
        <f t="shared" si="813"/>
        <v>44506</v>
      </c>
      <c r="BI682" s="131">
        <f t="shared" si="814"/>
        <v>9736</v>
      </c>
      <c r="BJ682" s="1">
        <f t="shared" si="815"/>
        <v>44506</v>
      </c>
      <c r="BK682">
        <f t="shared" si="888"/>
        <v>21</v>
      </c>
      <c r="BL682">
        <f t="shared" si="816"/>
        <v>14</v>
      </c>
      <c r="BM682">
        <f t="shared" si="889"/>
        <v>35</v>
      </c>
      <c r="BN682" s="1">
        <f t="shared" si="890"/>
        <v>44506</v>
      </c>
      <c r="BO682">
        <f t="shared" si="891"/>
        <v>11202</v>
      </c>
      <c r="BP682">
        <f t="shared" si="892"/>
        <v>6487</v>
      </c>
      <c r="BQ682" s="178">
        <f t="shared" si="882"/>
        <v>44506</v>
      </c>
      <c r="BR682">
        <f t="shared" si="883"/>
        <v>12367</v>
      </c>
      <c r="BS682">
        <f t="shared" si="884"/>
        <v>12036</v>
      </c>
      <c r="BT682">
        <f t="shared" si="885"/>
        <v>213</v>
      </c>
      <c r="BU682">
        <v>15</v>
      </c>
      <c r="BV682">
        <f t="shared" si="893"/>
        <v>7</v>
      </c>
      <c r="BW682">
        <f t="shared" si="856"/>
        <v>904</v>
      </c>
      <c r="BX682" s="178">
        <f t="shared" si="858"/>
        <v>44506</v>
      </c>
      <c r="BY682">
        <f t="shared" si="859"/>
        <v>77</v>
      </c>
      <c r="BZ682">
        <f t="shared" si="860"/>
        <v>75</v>
      </c>
      <c r="CA682">
        <f t="shared" si="861"/>
        <v>0</v>
      </c>
      <c r="CB682" s="178">
        <f t="shared" si="862"/>
        <v>44506</v>
      </c>
      <c r="CC682">
        <f t="shared" si="886"/>
        <v>16438</v>
      </c>
      <c r="CD682">
        <f t="shared" si="863"/>
        <v>13742</v>
      </c>
      <c r="CE682">
        <f t="shared" si="864"/>
        <v>847</v>
      </c>
      <c r="CI682" s="178">
        <f t="shared" si="865"/>
        <v>44506</v>
      </c>
      <c r="CJ682">
        <f t="shared" si="866"/>
        <v>7</v>
      </c>
      <c r="CK682">
        <f t="shared" si="867"/>
        <v>1</v>
      </c>
      <c r="CL682" s="178">
        <f t="shared" si="868"/>
        <v>44506</v>
      </c>
      <c r="CM682">
        <f t="shared" si="869"/>
        <v>0</v>
      </c>
      <c r="CN682" s="1">
        <f t="shared" si="870"/>
        <v>44506</v>
      </c>
      <c r="CO682" s="281">
        <f t="shared" si="871"/>
        <v>7</v>
      </c>
      <c r="CP682" s="1">
        <f t="shared" si="872"/>
        <v>44506</v>
      </c>
      <c r="CQ682" s="282">
        <f t="shared" si="873"/>
        <v>0</v>
      </c>
      <c r="CR682" s="178">
        <f t="shared" si="874"/>
        <v>44506</v>
      </c>
      <c r="CS682">
        <f t="shared" si="875"/>
        <v>1</v>
      </c>
      <c r="CT682">
        <f t="shared" si="876"/>
        <v>0</v>
      </c>
      <c r="CU682">
        <f t="shared" si="877"/>
        <v>0</v>
      </c>
    </row>
    <row r="683" spans="1:99" ht="18" customHeight="1" x14ac:dyDescent="0.65">
      <c r="A683" s="178">
        <v>44507</v>
      </c>
      <c r="B683" s="239">
        <v>24</v>
      </c>
      <c r="C683" s="153">
        <f t="shared" si="827"/>
        <v>9760</v>
      </c>
      <c r="D683" s="153">
        <f t="shared" si="834"/>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78"/>
        <v>495</v>
      </c>
      <c r="Z683" s="75">
        <f t="shared" si="835"/>
        <v>44507</v>
      </c>
      <c r="AA683" s="229">
        <f t="shared" si="836"/>
        <v>28887</v>
      </c>
      <c r="AB683" s="229">
        <f t="shared" si="837"/>
        <v>25853</v>
      </c>
      <c r="AC683" s="230">
        <f t="shared" si="838"/>
        <v>1060</v>
      </c>
      <c r="AD683" s="182">
        <f t="shared" si="857"/>
        <v>1</v>
      </c>
      <c r="AE683" s="242">
        <f t="shared" si="887"/>
        <v>11163</v>
      </c>
      <c r="AF683" s="154">
        <v>12368</v>
      </c>
      <c r="AG683" s="183">
        <f t="shared" si="853"/>
        <v>0</v>
      </c>
      <c r="AH683" s="154">
        <v>12036</v>
      </c>
      <c r="AI683" s="183">
        <f t="shared" si="848"/>
        <v>0</v>
      </c>
      <c r="AJ683" s="184">
        <v>213</v>
      </c>
      <c r="AK683" s="185">
        <f t="shared" si="849"/>
        <v>0</v>
      </c>
      <c r="AL683" s="154">
        <v>77</v>
      </c>
      <c r="AM683" s="183">
        <f t="shared" si="850"/>
        <v>0</v>
      </c>
      <c r="AN683" s="154">
        <v>75</v>
      </c>
      <c r="AO683" s="183">
        <f t="shared" si="851"/>
        <v>0</v>
      </c>
      <c r="AP683" s="186">
        <v>0</v>
      </c>
      <c r="AQ683" s="185">
        <f t="shared" si="852"/>
        <v>4</v>
      </c>
      <c r="AR683" s="154">
        <v>16442</v>
      </c>
      <c r="AS683" s="183">
        <f t="shared" si="894"/>
        <v>0</v>
      </c>
      <c r="AT683" s="154">
        <v>13742</v>
      </c>
      <c r="AU683" s="183">
        <f t="shared" si="895"/>
        <v>0</v>
      </c>
      <c r="AV683" s="187">
        <v>847</v>
      </c>
      <c r="AW683" s="237">
        <f t="shared" si="879"/>
        <v>522</v>
      </c>
      <c r="AX683" s="236">
        <f t="shared" si="823"/>
        <v>44507</v>
      </c>
      <c r="AY683" s="6">
        <v>1</v>
      </c>
      <c r="AZ683" s="237">
        <f t="shared" si="897"/>
        <v>458</v>
      </c>
      <c r="BA683" s="237">
        <f t="shared" si="880"/>
        <v>376</v>
      </c>
      <c r="BB683" s="129">
        <v>8</v>
      </c>
      <c r="BC683" s="27">
        <f t="shared" si="896"/>
        <v>1069</v>
      </c>
      <c r="BD683" s="237">
        <f t="shared" si="881"/>
        <v>411</v>
      </c>
      <c r="BE683" s="228">
        <f t="shared" si="840"/>
        <v>44507</v>
      </c>
      <c r="BF683" s="131">
        <f t="shared" si="847"/>
        <v>24</v>
      </c>
      <c r="BG683" s="131">
        <f t="shared" si="812"/>
        <v>9760</v>
      </c>
      <c r="BH683" s="228">
        <f t="shared" si="813"/>
        <v>44507</v>
      </c>
      <c r="BI683" s="131">
        <f t="shared" si="814"/>
        <v>9760</v>
      </c>
      <c r="BJ683" s="1">
        <f t="shared" si="815"/>
        <v>44507</v>
      </c>
      <c r="BK683">
        <f t="shared" si="888"/>
        <v>34</v>
      </c>
      <c r="BL683">
        <f t="shared" si="816"/>
        <v>12</v>
      </c>
      <c r="BM683">
        <f t="shared" si="889"/>
        <v>46</v>
      </c>
      <c r="BN683" s="1">
        <f t="shared" si="890"/>
        <v>44507</v>
      </c>
      <c r="BO683">
        <f t="shared" si="891"/>
        <v>11144</v>
      </c>
      <c r="BP683">
        <f t="shared" si="892"/>
        <v>6434</v>
      </c>
      <c r="BQ683" s="178">
        <f t="shared" si="882"/>
        <v>44507</v>
      </c>
      <c r="BR683">
        <f t="shared" si="883"/>
        <v>12368</v>
      </c>
      <c r="BS683">
        <f t="shared" si="884"/>
        <v>12036</v>
      </c>
      <c r="BT683">
        <f t="shared" si="885"/>
        <v>213</v>
      </c>
      <c r="BU683">
        <v>15</v>
      </c>
      <c r="BV683">
        <f t="shared" si="893"/>
        <v>1</v>
      </c>
      <c r="BW683">
        <f t="shared" si="856"/>
        <v>910</v>
      </c>
      <c r="BX683" s="178">
        <f t="shared" si="858"/>
        <v>44507</v>
      </c>
      <c r="BY683">
        <f t="shared" si="859"/>
        <v>77</v>
      </c>
      <c r="BZ683">
        <f t="shared" si="860"/>
        <v>75</v>
      </c>
      <c r="CA683">
        <f t="shared" si="861"/>
        <v>0</v>
      </c>
      <c r="CB683" s="178">
        <f t="shared" si="862"/>
        <v>44507</v>
      </c>
      <c r="CC683">
        <f t="shared" si="886"/>
        <v>16442</v>
      </c>
      <c r="CD683">
        <f t="shared" si="863"/>
        <v>13742</v>
      </c>
      <c r="CE683">
        <f t="shared" si="864"/>
        <v>847</v>
      </c>
      <c r="CI683" s="178">
        <f t="shared" si="865"/>
        <v>44507</v>
      </c>
      <c r="CJ683">
        <f t="shared" si="866"/>
        <v>1</v>
      </c>
      <c r="CK683">
        <f t="shared" si="867"/>
        <v>0</v>
      </c>
      <c r="CL683" s="178">
        <f t="shared" si="868"/>
        <v>44507</v>
      </c>
      <c r="CM683">
        <f t="shared" si="869"/>
        <v>0</v>
      </c>
      <c r="CN683" s="1">
        <f t="shared" si="870"/>
        <v>44507</v>
      </c>
      <c r="CO683" s="281">
        <f t="shared" si="871"/>
        <v>1</v>
      </c>
      <c r="CP683" s="1">
        <f t="shared" si="872"/>
        <v>44507</v>
      </c>
      <c r="CQ683" s="282">
        <f t="shared" si="873"/>
        <v>0</v>
      </c>
      <c r="CR683" s="178">
        <f t="shared" si="874"/>
        <v>44507</v>
      </c>
      <c r="CS683">
        <f t="shared" si="875"/>
        <v>4</v>
      </c>
      <c r="CT683">
        <f t="shared" si="876"/>
        <v>0</v>
      </c>
      <c r="CU683">
        <f t="shared" si="877"/>
        <v>0</v>
      </c>
    </row>
    <row r="684" spans="1:99" ht="18" customHeight="1" x14ac:dyDescent="0.65">
      <c r="A684" s="178">
        <v>44508</v>
      </c>
      <c r="B684" s="239">
        <v>19</v>
      </c>
      <c r="C684" s="153">
        <f t="shared" si="827"/>
        <v>9779</v>
      </c>
      <c r="D684" s="153">
        <f t="shared" si="834"/>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78"/>
        <v>496</v>
      </c>
      <c r="Z684" s="75">
        <f t="shared" si="835"/>
        <v>44508</v>
      </c>
      <c r="AA684" s="229">
        <f t="shared" si="836"/>
        <v>28890</v>
      </c>
      <c r="AB684" s="229">
        <f t="shared" si="837"/>
        <v>25853</v>
      </c>
      <c r="AC684" s="230">
        <f t="shared" si="838"/>
        <v>1060</v>
      </c>
      <c r="AD684" s="182">
        <f t="shared" si="857"/>
        <v>0</v>
      </c>
      <c r="AE684" s="242">
        <f t="shared" si="887"/>
        <v>11163</v>
      </c>
      <c r="AF684" s="154">
        <v>12368</v>
      </c>
      <c r="AG684" s="183">
        <f t="shared" si="853"/>
        <v>0</v>
      </c>
      <c r="AH684" s="154">
        <v>12036</v>
      </c>
      <c r="AI684" s="183">
        <f t="shared" si="848"/>
        <v>0</v>
      </c>
      <c r="AJ684" s="184">
        <v>213</v>
      </c>
      <c r="AK684" s="185">
        <f t="shared" si="849"/>
        <v>0</v>
      </c>
      <c r="AL684" s="154">
        <v>77</v>
      </c>
      <c r="AM684" s="183">
        <f t="shared" si="850"/>
        <v>0</v>
      </c>
      <c r="AN684" s="154">
        <v>75</v>
      </c>
      <c r="AO684" s="183">
        <f t="shared" si="851"/>
        <v>0</v>
      </c>
      <c r="AP684" s="186">
        <v>0</v>
      </c>
      <c r="AQ684" s="185">
        <f t="shared" si="852"/>
        <v>3</v>
      </c>
      <c r="AR684" s="154">
        <v>16445</v>
      </c>
      <c r="AS684" s="183">
        <f t="shared" si="894"/>
        <v>0</v>
      </c>
      <c r="AT684" s="154">
        <v>13742</v>
      </c>
      <c r="AU684" s="183">
        <f t="shared" si="895"/>
        <v>0</v>
      </c>
      <c r="AV684" s="187">
        <v>847</v>
      </c>
      <c r="AW684" s="237">
        <f t="shared" si="879"/>
        <v>523</v>
      </c>
      <c r="AX684" s="236">
        <f t="shared" si="823"/>
        <v>44508</v>
      </c>
      <c r="AY684" s="6">
        <v>0</v>
      </c>
      <c r="AZ684" s="237">
        <f t="shared" si="897"/>
        <v>458</v>
      </c>
      <c r="BA684" s="237">
        <f t="shared" si="880"/>
        <v>377</v>
      </c>
      <c r="BB684" s="129">
        <v>12</v>
      </c>
      <c r="BC684" s="27">
        <f t="shared" si="896"/>
        <v>1081</v>
      </c>
      <c r="BD684" s="237">
        <f t="shared" si="881"/>
        <v>412</v>
      </c>
      <c r="BE684" s="228">
        <f t="shared" si="840"/>
        <v>44508</v>
      </c>
      <c r="BF684" s="131">
        <f t="shared" si="847"/>
        <v>19</v>
      </c>
      <c r="BG684" s="131">
        <f t="shared" si="812"/>
        <v>9779</v>
      </c>
      <c r="BH684" s="228">
        <f t="shared" si="813"/>
        <v>44508</v>
      </c>
      <c r="BI684" s="131">
        <f t="shared" si="814"/>
        <v>9779</v>
      </c>
      <c r="BJ684" s="1">
        <f t="shared" si="815"/>
        <v>44508</v>
      </c>
      <c r="BK684">
        <f t="shared" si="888"/>
        <v>46</v>
      </c>
      <c r="BL684">
        <f t="shared" si="816"/>
        <v>28</v>
      </c>
      <c r="BM684">
        <f t="shared" si="889"/>
        <v>74</v>
      </c>
      <c r="BN684" s="1">
        <f t="shared" si="890"/>
        <v>44508</v>
      </c>
      <c r="BO684">
        <f t="shared" si="891"/>
        <v>11259</v>
      </c>
      <c r="BP684">
        <f t="shared" si="892"/>
        <v>6516</v>
      </c>
      <c r="BQ684" s="178">
        <f t="shared" si="882"/>
        <v>44508</v>
      </c>
      <c r="BR684">
        <f t="shared" si="883"/>
        <v>12368</v>
      </c>
      <c r="BS684">
        <f t="shared" si="884"/>
        <v>12036</v>
      </c>
      <c r="BT684">
        <f t="shared" si="885"/>
        <v>213</v>
      </c>
      <c r="BU684">
        <v>15</v>
      </c>
      <c r="BV684">
        <f t="shared" si="893"/>
        <v>0</v>
      </c>
      <c r="BW684">
        <f t="shared" si="856"/>
        <v>906</v>
      </c>
      <c r="BX684" s="178">
        <f t="shared" si="858"/>
        <v>44508</v>
      </c>
      <c r="BY684">
        <f t="shared" si="859"/>
        <v>77</v>
      </c>
      <c r="BZ684">
        <f t="shared" si="860"/>
        <v>75</v>
      </c>
      <c r="CA684">
        <f t="shared" si="861"/>
        <v>0</v>
      </c>
      <c r="CB684" s="178">
        <f t="shared" si="862"/>
        <v>44508</v>
      </c>
      <c r="CC684">
        <f t="shared" si="886"/>
        <v>16445</v>
      </c>
      <c r="CD684">
        <f t="shared" si="863"/>
        <v>13742</v>
      </c>
      <c r="CE684">
        <f t="shared" si="864"/>
        <v>847</v>
      </c>
      <c r="CI684" s="178">
        <f t="shared" si="865"/>
        <v>44508</v>
      </c>
      <c r="CJ684">
        <f t="shared" si="866"/>
        <v>0</v>
      </c>
      <c r="CK684">
        <f t="shared" si="867"/>
        <v>0</v>
      </c>
      <c r="CL684" s="178">
        <f t="shared" si="868"/>
        <v>44508</v>
      </c>
      <c r="CM684">
        <f t="shared" si="869"/>
        <v>0</v>
      </c>
      <c r="CN684" s="1">
        <f t="shared" si="870"/>
        <v>44508</v>
      </c>
      <c r="CO684" s="281">
        <f t="shared" si="871"/>
        <v>0</v>
      </c>
      <c r="CP684" s="1">
        <f t="shared" si="872"/>
        <v>44508</v>
      </c>
      <c r="CQ684" s="282">
        <f t="shared" si="873"/>
        <v>0</v>
      </c>
      <c r="CR684" s="178">
        <f t="shared" si="874"/>
        <v>44508</v>
      </c>
      <c r="CS684">
        <f t="shared" si="875"/>
        <v>3</v>
      </c>
      <c r="CT684">
        <f t="shared" si="876"/>
        <v>0</v>
      </c>
      <c r="CU684">
        <f t="shared" si="877"/>
        <v>0</v>
      </c>
    </row>
    <row r="685" spans="1:99" ht="18" customHeight="1" x14ac:dyDescent="0.65">
      <c r="A685" s="178">
        <v>44509</v>
      </c>
      <c r="B685" s="239">
        <v>15</v>
      </c>
      <c r="C685" s="153">
        <f t="shared" si="827"/>
        <v>9794</v>
      </c>
      <c r="D685" s="153">
        <f t="shared" si="834"/>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78"/>
        <v>497</v>
      </c>
      <c r="Z685" s="75">
        <f t="shared" si="835"/>
        <v>44509</v>
      </c>
      <c r="AA685" s="229">
        <f t="shared" si="836"/>
        <v>28897</v>
      </c>
      <c r="AB685" s="229">
        <f t="shared" si="837"/>
        <v>25853</v>
      </c>
      <c r="AC685" s="230">
        <f t="shared" si="838"/>
        <v>1060</v>
      </c>
      <c r="AD685" s="182">
        <f t="shared" si="857"/>
        <v>1</v>
      </c>
      <c r="AE685" s="242">
        <f t="shared" si="887"/>
        <v>11164</v>
      </c>
      <c r="AF685" s="154">
        <v>12369</v>
      </c>
      <c r="AG685" s="183">
        <f t="shared" si="853"/>
        <v>0</v>
      </c>
      <c r="AH685" s="154">
        <v>12036</v>
      </c>
      <c r="AI685" s="183">
        <f t="shared" si="848"/>
        <v>0</v>
      </c>
      <c r="AJ685" s="184">
        <v>213</v>
      </c>
      <c r="AK685" s="185">
        <f t="shared" si="849"/>
        <v>0</v>
      </c>
      <c r="AL685" s="154">
        <v>77</v>
      </c>
      <c r="AM685" s="183">
        <f t="shared" si="850"/>
        <v>0</v>
      </c>
      <c r="AN685" s="154">
        <v>75</v>
      </c>
      <c r="AO685" s="183">
        <f t="shared" si="851"/>
        <v>0</v>
      </c>
      <c r="AP685" s="186">
        <v>0</v>
      </c>
      <c r="AQ685" s="185">
        <f t="shared" si="852"/>
        <v>6</v>
      </c>
      <c r="AR685" s="154">
        <v>16451</v>
      </c>
      <c r="AS685" s="183">
        <f t="shared" si="894"/>
        <v>0</v>
      </c>
      <c r="AT685" s="154">
        <v>13742</v>
      </c>
      <c r="AU685" s="183">
        <f t="shared" si="895"/>
        <v>0</v>
      </c>
      <c r="AV685" s="187">
        <v>847</v>
      </c>
      <c r="AW685" s="237">
        <f t="shared" si="879"/>
        <v>524</v>
      </c>
      <c r="AX685" s="236">
        <f t="shared" si="823"/>
        <v>44509</v>
      </c>
      <c r="AY685" s="6">
        <v>0</v>
      </c>
      <c r="AZ685" s="237">
        <f t="shared" si="897"/>
        <v>458</v>
      </c>
      <c r="BA685" s="237">
        <f t="shared" si="880"/>
        <v>378</v>
      </c>
      <c r="BB685" s="129">
        <v>5</v>
      </c>
      <c r="BC685" s="27">
        <f t="shared" si="896"/>
        <v>1086</v>
      </c>
      <c r="BD685" s="237">
        <f t="shared" si="881"/>
        <v>413</v>
      </c>
      <c r="BE685" s="228">
        <f t="shared" si="840"/>
        <v>44509</v>
      </c>
      <c r="BF685" s="131">
        <f t="shared" si="847"/>
        <v>15</v>
      </c>
      <c r="BG685" s="131">
        <f t="shared" si="812"/>
        <v>9794</v>
      </c>
      <c r="BH685" s="228">
        <f t="shared" si="813"/>
        <v>44509</v>
      </c>
      <c r="BI685" s="131">
        <f t="shared" si="814"/>
        <v>9794</v>
      </c>
      <c r="BJ685" s="1">
        <f t="shared" si="815"/>
        <v>44509</v>
      </c>
      <c r="BK685">
        <f t="shared" si="888"/>
        <v>25</v>
      </c>
      <c r="BL685">
        <f t="shared" si="816"/>
        <v>14</v>
      </c>
      <c r="BM685">
        <f t="shared" si="889"/>
        <v>39</v>
      </c>
      <c r="BN685" s="1">
        <f t="shared" si="890"/>
        <v>44509</v>
      </c>
      <c r="BO685">
        <f t="shared" si="891"/>
        <v>11241</v>
      </c>
      <c r="BP685">
        <f t="shared" si="892"/>
        <v>6522</v>
      </c>
      <c r="BQ685" s="178">
        <f t="shared" si="882"/>
        <v>44509</v>
      </c>
      <c r="BR685">
        <f t="shared" si="883"/>
        <v>12369</v>
      </c>
      <c r="BS685">
        <f t="shared" si="884"/>
        <v>12036</v>
      </c>
      <c r="BT685">
        <f t="shared" si="885"/>
        <v>213</v>
      </c>
      <c r="BU685">
        <v>15</v>
      </c>
      <c r="BV685">
        <f t="shared" si="893"/>
        <v>1</v>
      </c>
      <c r="BW685">
        <f t="shared" si="856"/>
        <v>901</v>
      </c>
      <c r="BX685" s="178">
        <f t="shared" si="858"/>
        <v>44509</v>
      </c>
      <c r="BY685">
        <f t="shared" si="859"/>
        <v>77</v>
      </c>
      <c r="BZ685">
        <f t="shared" si="860"/>
        <v>75</v>
      </c>
      <c r="CA685">
        <f t="shared" si="861"/>
        <v>0</v>
      </c>
      <c r="CB685" s="178">
        <f t="shared" si="862"/>
        <v>44509</v>
      </c>
      <c r="CC685">
        <f t="shared" si="886"/>
        <v>16451</v>
      </c>
      <c r="CD685">
        <f t="shared" si="863"/>
        <v>13742</v>
      </c>
      <c r="CE685">
        <f t="shared" si="864"/>
        <v>847</v>
      </c>
      <c r="CI685" s="178">
        <f t="shared" si="865"/>
        <v>44509</v>
      </c>
      <c r="CJ685">
        <f t="shared" si="866"/>
        <v>1</v>
      </c>
      <c r="CK685">
        <f t="shared" si="867"/>
        <v>0</v>
      </c>
      <c r="CL685" s="178">
        <f t="shared" si="868"/>
        <v>44509</v>
      </c>
      <c r="CM685">
        <f t="shared" si="869"/>
        <v>0</v>
      </c>
      <c r="CN685" s="1">
        <f t="shared" si="870"/>
        <v>44509</v>
      </c>
      <c r="CO685" s="281">
        <f t="shared" si="871"/>
        <v>1</v>
      </c>
      <c r="CP685" s="1">
        <f t="shared" si="872"/>
        <v>44509</v>
      </c>
      <c r="CQ685" s="282">
        <f t="shared" si="873"/>
        <v>0</v>
      </c>
      <c r="CR685" s="178">
        <f t="shared" si="874"/>
        <v>44509</v>
      </c>
      <c r="CS685">
        <f t="shared" si="875"/>
        <v>6</v>
      </c>
      <c r="CT685">
        <f t="shared" si="876"/>
        <v>0</v>
      </c>
      <c r="CU685">
        <f t="shared" si="877"/>
        <v>0</v>
      </c>
    </row>
    <row r="686" spans="1:99" ht="18" customHeight="1" x14ac:dyDescent="0.65">
      <c r="A686" s="178">
        <v>44510</v>
      </c>
      <c r="B686" s="239">
        <v>15</v>
      </c>
      <c r="C686" s="153">
        <f t="shared" si="827"/>
        <v>9809</v>
      </c>
      <c r="D686" s="153">
        <f t="shared" si="834"/>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78"/>
        <v>498</v>
      </c>
      <c r="Z686" s="75">
        <f t="shared" si="835"/>
        <v>44510</v>
      </c>
      <c r="AA686" s="229">
        <f t="shared" si="836"/>
        <v>28907</v>
      </c>
      <c r="AB686" s="229">
        <f t="shared" si="837"/>
        <v>25853</v>
      </c>
      <c r="AC686" s="230">
        <f t="shared" si="838"/>
        <v>1060</v>
      </c>
      <c r="AD686" s="182">
        <f t="shared" si="857"/>
        <v>5</v>
      </c>
      <c r="AE686" s="242">
        <f t="shared" si="887"/>
        <v>11169</v>
      </c>
      <c r="AF686" s="154">
        <v>12374</v>
      </c>
      <c r="AG686" s="183">
        <f t="shared" si="853"/>
        <v>0</v>
      </c>
      <c r="AH686" s="154">
        <v>12036</v>
      </c>
      <c r="AI686" s="183">
        <f t="shared" si="848"/>
        <v>0</v>
      </c>
      <c r="AJ686" s="184">
        <v>213</v>
      </c>
      <c r="AK686" s="185">
        <f t="shared" si="849"/>
        <v>0</v>
      </c>
      <c r="AL686" s="154">
        <v>77</v>
      </c>
      <c r="AM686" s="183">
        <f t="shared" si="850"/>
        <v>0</v>
      </c>
      <c r="AN686" s="154">
        <v>75</v>
      </c>
      <c r="AO686" s="183">
        <f t="shared" si="851"/>
        <v>0</v>
      </c>
      <c r="AP686" s="186">
        <v>0</v>
      </c>
      <c r="AQ686" s="185">
        <f t="shared" si="852"/>
        <v>5</v>
      </c>
      <c r="AR686" s="154">
        <v>16456</v>
      </c>
      <c r="AS686" s="183">
        <f t="shared" si="894"/>
        <v>0</v>
      </c>
      <c r="AT686" s="154">
        <v>13742</v>
      </c>
      <c r="AU686" s="183">
        <f t="shared" si="895"/>
        <v>0</v>
      </c>
      <c r="AV686" s="187">
        <v>847</v>
      </c>
      <c r="AW686" s="237">
        <f t="shared" si="879"/>
        <v>525</v>
      </c>
      <c r="AX686" s="236">
        <f t="shared" si="823"/>
        <v>44510</v>
      </c>
      <c r="AY686" s="6">
        <v>0</v>
      </c>
      <c r="AZ686" s="237">
        <f t="shared" si="897"/>
        <v>458</v>
      </c>
      <c r="BA686" s="237">
        <f t="shared" si="880"/>
        <v>379</v>
      </c>
      <c r="BB686" s="129">
        <v>3</v>
      </c>
      <c r="BC686" s="27">
        <f t="shared" si="896"/>
        <v>1089</v>
      </c>
      <c r="BD686" s="237">
        <f t="shared" si="881"/>
        <v>414</v>
      </c>
      <c r="BE686" s="228">
        <f t="shared" si="840"/>
        <v>44510</v>
      </c>
      <c r="BF686" s="131">
        <f t="shared" si="847"/>
        <v>15</v>
      </c>
      <c r="BG686" s="131">
        <f t="shared" si="812"/>
        <v>9809</v>
      </c>
      <c r="BH686" s="228">
        <f t="shared" si="813"/>
        <v>44510</v>
      </c>
      <c r="BI686" s="131">
        <f t="shared" si="814"/>
        <v>9809</v>
      </c>
      <c r="BJ686" s="1">
        <f t="shared" si="815"/>
        <v>44510</v>
      </c>
      <c r="BK686">
        <f t="shared" si="888"/>
        <v>23</v>
      </c>
      <c r="BL686">
        <f t="shared" si="816"/>
        <v>12</v>
      </c>
      <c r="BM686">
        <f t="shared" si="889"/>
        <v>35</v>
      </c>
      <c r="BN686" s="1">
        <f t="shared" si="890"/>
        <v>44510</v>
      </c>
      <c r="BO686">
        <f t="shared" si="891"/>
        <v>11237</v>
      </c>
      <c r="BP686">
        <f t="shared" si="892"/>
        <v>6499</v>
      </c>
      <c r="BQ686" s="178">
        <f t="shared" si="882"/>
        <v>44510</v>
      </c>
      <c r="BR686">
        <f t="shared" si="883"/>
        <v>12374</v>
      </c>
      <c r="BS686">
        <f t="shared" si="884"/>
        <v>12036</v>
      </c>
      <c r="BT686">
        <f t="shared" si="885"/>
        <v>213</v>
      </c>
      <c r="BU686">
        <v>15</v>
      </c>
      <c r="BV686">
        <f t="shared" si="893"/>
        <v>5</v>
      </c>
      <c r="BW686">
        <f t="shared" si="856"/>
        <v>909</v>
      </c>
      <c r="BX686" s="178">
        <f t="shared" si="858"/>
        <v>44510</v>
      </c>
      <c r="BY686">
        <f t="shared" si="859"/>
        <v>77</v>
      </c>
      <c r="BZ686">
        <f t="shared" si="860"/>
        <v>75</v>
      </c>
      <c r="CA686">
        <f t="shared" si="861"/>
        <v>0</v>
      </c>
      <c r="CB686" s="178">
        <f t="shared" si="862"/>
        <v>44510</v>
      </c>
      <c r="CC686">
        <f t="shared" si="886"/>
        <v>16456</v>
      </c>
      <c r="CD686">
        <f t="shared" si="863"/>
        <v>13742</v>
      </c>
      <c r="CE686">
        <f t="shared" si="864"/>
        <v>847</v>
      </c>
      <c r="CI686" s="178">
        <f t="shared" si="865"/>
        <v>44510</v>
      </c>
      <c r="CJ686">
        <f t="shared" si="866"/>
        <v>5</v>
      </c>
      <c r="CK686">
        <f t="shared" si="867"/>
        <v>0</v>
      </c>
      <c r="CL686" s="178">
        <f t="shared" si="868"/>
        <v>44510</v>
      </c>
      <c r="CM686">
        <f t="shared" si="869"/>
        <v>0</v>
      </c>
      <c r="CN686" s="1">
        <f t="shared" si="870"/>
        <v>44510</v>
      </c>
      <c r="CO686" s="281">
        <f t="shared" si="871"/>
        <v>5</v>
      </c>
      <c r="CP686" s="1">
        <f t="shared" si="872"/>
        <v>44510</v>
      </c>
      <c r="CQ686" s="282">
        <f t="shared" si="873"/>
        <v>0</v>
      </c>
      <c r="CR686" s="178">
        <f t="shared" si="874"/>
        <v>44510</v>
      </c>
      <c r="CS686">
        <f t="shared" si="875"/>
        <v>5</v>
      </c>
      <c r="CT686">
        <f t="shared" si="876"/>
        <v>0</v>
      </c>
      <c r="CU686">
        <f t="shared" si="877"/>
        <v>0</v>
      </c>
    </row>
    <row r="687" spans="1:99" ht="18" customHeight="1" x14ac:dyDescent="0.65">
      <c r="A687" s="178">
        <v>44511</v>
      </c>
      <c r="B687" s="239">
        <v>19</v>
      </c>
      <c r="C687" s="153">
        <f t="shared" si="827"/>
        <v>9828</v>
      </c>
      <c r="D687" s="153">
        <f t="shared" si="834"/>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78"/>
        <v>499</v>
      </c>
      <c r="Z687" s="75">
        <f t="shared" si="835"/>
        <v>44511</v>
      </c>
      <c r="AA687" s="229">
        <f t="shared" si="836"/>
        <v>28919</v>
      </c>
      <c r="AB687" s="229">
        <f t="shared" si="837"/>
        <v>25855</v>
      </c>
      <c r="AC687" s="230">
        <f t="shared" si="838"/>
        <v>1061</v>
      </c>
      <c r="AD687" s="182">
        <f t="shared" si="857"/>
        <v>3</v>
      </c>
      <c r="AE687" s="242">
        <f t="shared" si="887"/>
        <v>11172</v>
      </c>
      <c r="AF687" s="154">
        <v>12377</v>
      </c>
      <c r="AG687" s="183">
        <f t="shared" si="853"/>
        <v>1</v>
      </c>
      <c r="AH687" s="154">
        <v>12037</v>
      </c>
      <c r="AI687" s="183">
        <f t="shared" si="848"/>
        <v>0</v>
      </c>
      <c r="AJ687" s="184">
        <v>213</v>
      </c>
      <c r="AK687" s="185">
        <f t="shared" si="849"/>
        <v>0</v>
      </c>
      <c r="AL687" s="154">
        <v>77</v>
      </c>
      <c r="AM687" s="183">
        <f t="shared" si="850"/>
        <v>1</v>
      </c>
      <c r="AN687" s="154">
        <v>76</v>
      </c>
      <c r="AO687" s="183">
        <f t="shared" si="851"/>
        <v>0</v>
      </c>
      <c r="AP687" s="186">
        <v>0</v>
      </c>
      <c r="AQ687" s="185">
        <f t="shared" si="852"/>
        <v>9</v>
      </c>
      <c r="AR687" s="154">
        <v>16465</v>
      </c>
      <c r="AS687" s="183">
        <f t="shared" si="894"/>
        <v>0</v>
      </c>
      <c r="AT687" s="154">
        <v>13742</v>
      </c>
      <c r="AU687" s="183">
        <f t="shared" si="895"/>
        <v>1</v>
      </c>
      <c r="AV687" s="187">
        <v>848</v>
      </c>
      <c r="AW687" s="237">
        <f t="shared" si="879"/>
        <v>526</v>
      </c>
      <c r="AX687" s="236">
        <f t="shared" si="823"/>
        <v>44511</v>
      </c>
      <c r="AY687" s="6">
        <v>6</v>
      </c>
      <c r="AZ687" s="237">
        <f t="shared" si="897"/>
        <v>464</v>
      </c>
      <c r="BA687" s="237">
        <f t="shared" si="880"/>
        <v>377</v>
      </c>
      <c r="BB687" s="129">
        <v>2</v>
      </c>
      <c r="BC687" s="27">
        <f t="shared" si="896"/>
        <v>1091</v>
      </c>
      <c r="BD687" s="237">
        <f t="shared" si="881"/>
        <v>412</v>
      </c>
      <c r="BE687" s="228">
        <f t="shared" si="840"/>
        <v>44511</v>
      </c>
      <c r="BF687" s="131">
        <f t="shared" si="847"/>
        <v>19</v>
      </c>
      <c r="BG687" s="131">
        <f t="shared" si="812"/>
        <v>9828</v>
      </c>
      <c r="BH687" s="228">
        <f t="shared" si="813"/>
        <v>44511</v>
      </c>
      <c r="BI687" s="131">
        <f t="shared" si="814"/>
        <v>9828</v>
      </c>
      <c r="BJ687" s="1">
        <f t="shared" si="815"/>
        <v>44511</v>
      </c>
      <c r="BK687">
        <f t="shared" si="888"/>
        <v>12</v>
      </c>
      <c r="BL687">
        <f t="shared" si="816"/>
        <v>23</v>
      </c>
      <c r="BM687">
        <f t="shared" si="889"/>
        <v>35</v>
      </c>
      <c r="BN687" s="1">
        <f t="shared" si="890"/>
        <v>44511</v>
      </c>
      <c r="BO687">
        <f t="shared" si="891"/>
        <v>11179</v>
      </c>
      <c r="BP687">
        <f t="shared" si="892"/>
        <v>6457</v>
      </c>
      <c r="BQ687" s="178">
        <f t="shared" si="882"/>
        <v>44511</v>
      </c>
      <c r="BR687">
        <f t="shared" si="883"/>
        <v>12377</v>
      </c>
      <c r="BS687">
        <f t="shared" si="884"/>
        <v>12037</v>
      </c>
      <c r="BT687">
        <f t="shared" si="885"/>
        <v>213</v>
      </c>
      <c r="BU687">
        <v>15</v>
      </c>
      <c r="BV687">
        <f t="shared" si="893"/>
        <v>3</v>
      </c>
      <c r="BW687">
        <f t="shared" si="856"/>
        <v>913</v>
      </c>
      <c r="BX687" s="178">
        <f t="shared" si="858"/>
        <v>44511</v>
      </c>
      <c r="BY687">
        <f t="shared" si="859"/>
        <v>77</v>
      </c>
      <c r="BZ687">
        <f t="shared" si="860"/>
        <v>76</v>
      </c>
      <c r="CA687">
        <f t="shared" si="861"/>
        <v>0</v>
      </c>
      <c r="CB687" s="178">
        <f t="shared" si="862"/>
        <v>44511</v>
      </c>
      <c r="CC687">
        <f t="shared" si="886"/>
        <v>16465</v>
      </c>
      <c r="CD687">
        <f t="shared" si="863"/>
        <v>13742</v>
      </c>
      <c r="CE687">
        <f t="shared" si="864"/>
        <v>848</v>
      </c>
      <c r="CI687" s="178">
        <f t="shared" si="865"/>
        <v>44511</v>
      </c>
      <c r="CJ687">
        <f t="shared" si="866"/>
        <v>3</v>
      </c>
      <c r="CK687">
        <f t="shared" si="867"/>
        <v>1</v>
      </c>
      <c r="CL687" s="178">
        <f t="shared" si="868"/>
        <v>44511</v>
      </c>
      <c r="CM687">
        <f t="shared" si="869"/>
        <v>0</v>
      </c>
      <c r="CN687" s="1">
        <f t="shared" si="870"/>
        <v>44511</v>
      </c>
      <c r="CO687" s="281">
        <f t="shared" si="871"/>
        <v>3</v>
      </c>
      <c r="CP687" s="1">
        <f t="shared" si="872"/>
        <v>44511</v>
      </c>
      <c r="CQ687" s="282">
        <f t="shared" si="873"/>
        <v>0</v>
      </c>
      <c r="CR687" s="178">
        <f t="shared" si="874"/>
        <v>44511</v>
      </c>
      <c r="CS687">
        <f t="shared" si="875"/>
        <v>9</v>
      </c>
      <c r="CT687">
        <f t="shared" si="876"/>
        <v>1</v>
      </c>
      <c r="CU687">
        <f t="shared" si="877"/>
        <v>0</v>
      </c>
    </row>
    <row r="688" spans="1:99" ht="18" customHeight="1" x14ac:dyDescent="0.65">
      <c r="A688" s="178">
        <v>44512</v>
      </c>
      <c r="B688" s="239">
        <v>18</v>
      </c>
      <c r="C688" s="153">
        <f t="shared" si="827"/>
        <v>9846</v>
      </c>
      <c r="D688" s="153">
        <f t="shared" si="834"/>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78"/>
        <v>500</v>
      </c>
      <c r="Z688" s="75">
        <f t="shared" si="835"/>
        <v>44512</v>
      </c>
      <c r="AA688" s="229">
        <f t="shared" si="836"/>
        <v>28930</v>
      </c>
      <c r="AB688" s="229">
        <f t="shared" si="837"/>
        <v>25890</v>
      </c>
      <c r="AC688" s="230">
        <f t="shared" si="838"/>
        <v>1061</v>
      </c>
      <c r="AD688" s="182">
        <f t="shared" si="857"/>
        <v>1</v>
      </c>
      <c r="AE688" s="242">
        <f t="shared" si="887"/>
        <v>11173</v>
      </c>
      <c r="AF688" s="154">
        <v>12378</v>
      </c>
      <c r="AG688" s="183">
        <f t="shared" si="853"/>
        <v>35</v>
      </c>
      <c r="AH688" s="154">
        <v>12072</v>
      </c>
      <c r="AI688" s="183">
        <f t="shared" si="848"/>
        <v>0</v>
      </c>
      <c r="AJ688" s="184">
        <v>213</v>
      </c>
      <c r="AK688" s="185">
        <f t="shared" si="849"/>
        <v>0</v>
      </c>
      <c r="AL688" s="154">
        <v>77</v>
      </c>
      <c r="AM688" s="183">
        <f t="shared" si="850"/>
        <v>0</v>
      </c>
      <c r="AN688" s="154">
        <v>76</v>
      </c>
      <c r="AO688" s="183">
        <f t="shared" si="851"/>
        <v>0</v>
      </c>
      <c r="AP688" s="186">
        <v>0</v>
      </c>
      <c r="AQ688" s="185">
        <f t="shared" si="852"/>
        <v>10</v>
      </c>
      <c r="AR688" s="154">
        <v>16475</v>
      </c>
      <c r="AS688" s="183">
        <f t="shared" si="894"/>
        <v>0</v>
      </c>
      <c r="AT688" s="154">
        <v>13742</v>
      </c>
      <c r="AU688" s="183">
        <f t="shared" si="895"/>
        <v>0</v>
      </c>
      <c r="AV688" s="187">
        <v>848</v>
      </c>
      <c r="AW688" s="237">
        <f t="shared" si="879"/>
        <v>527</v>
      </c>
      <c r="AX688" s="236">
        <f t="shared" si="823"/>
        <v>44512</v>
      </c>
      <c r="AY688" s="6">
        <v>1</v>
      </c>
      <c r="AZ688" s="237">
        <f t="shared" si="897"/>
        <v>465</v>
      </c>
      <c r="BA688" s="237">
        <f t="shared" si="880"/>
        <v>378</v>
      </c>
      <c r="BB688" s="129">
        <v>4</v>
      </c>
      <c r="BC688" s="27">
        <f t="shared" si="896"/>
        <v>1095</v>
      </c>
      <c r="BD688" s="237">
        <f t="shared" si="881"/>
        <v>413</v>
      </c>
      <c r="BE688" s="228">
        <f t="shared" si="840"/>
        <v>44512</v>
      </c>
      <c r="BF688" s="131">
        <f t="shared" si="847"/>
        <v>18</v>
      </c>
      <c r="BG688" s="131">
        <f t="shared" si="812"/>
        <v>9846</v>
      </c>
      <c r="BH688" s="228">
        <f t="shared" si="813"/>
        <v>44512</v>
      </c>
      <c r="BI688" s="131">
        <f t="shared" si="814"/>
        <v>9846</v>
      </c>
      <c r="BJ688" s="1">
        <f t="shared" si="815"/>
        <v>44512</v>
      </c>
      <c r="BK688">
        <f t="shared" si="888"/>
        <v>18</v>
      </c>
      <c r="BL688">
        <f t="shared" si="816"/>
        <v>16</v>
      </c>
      <c r="BM688">
        <f t="shared" si="889"/>
        <v>34</v>
      </c>
      <c r="BN688" s="1">
        <f t="shared" si="890"/>
        <v>44512</v>
      </c>
      <c r="BO688">
        <f t="shared" si="891"/>
        <v>11293</v>
      </c>
      <c r="BP688">
        <f t="shared" si="892"/>
        <v>6532</v>
      </c>
      <c r="BQ688" s="178">
        <f t="shared" si="882"/>
        <v>44512</v>
      </c>
      <c r="BR688">
        <f t="shared" si="883"/>
        <v>12378</v>
      </c>
      <c r="BS688">
        <f t="shared" si="884"/>
        <v>12072</v>
      </c>
      <c r="BT688">
        <f t="shared" si="885"/>
        <v>213</v>
      </c>
      <c r="BU688">
        <v>15</v>
      </c>
      <c r="BV688">
        <f t="shared" si="893"/>
        <v>1</v>
      </c>
      <c r="BW688">
        <f t="shared" si="856"/>
        <v>907</v>
      </c>
      <c r="BX688" s="178">
        <f t="shared" si="858"/>
        <v>44512</v>
      </c>
      <c r="BY688">
        <f t="shared" si="859"/>
        <v>77</v>
      </c>
      <c r="BZ688">
        <f t="shared" si="860"/>
        <v>76</v>
      </c>
      <c r="CA688">
        <f t="shared" si="861"/>
        <v>0</v>
      </c>
      <c r="CB688" s="178">
        <f t="shared" si="862"/>
        <v>44512</v>
      </c>
      <c r="CC688">
        <f t="shared" si="886"/>
        <v>16475</v>
      </c>
      <c r="CD688">
        <f t="shared" si="863"/>
        <v>13742</v>
      </c>
      <c r="CE688">
        <f t="shared" si="864"/>
        <v>848</v>
      </c>
      <c r="CI688" s="178">
        <f t="shared" si="865"/>
        <v>44512</v>
      </c>
      <c r="CJ688">
        <f t="shared" si="866"/>
        <v>1</v>
      </c>
      <c r="CK688">
        <f t="shared" si="867"/>
        <v>35</v>
      </c>
      <c r="CL688" s="178">
        <f t="shared" si="868"/>
        <v>44512</v>
      </c>
      <c r="CM688">
        <f t="shared" si="869"/>
        <v>0</v>
      </c>
      <c r="CN688" s="1">
        <f t="shared" si="870"/>
        <v>44512</v>
      </c>
      <c r="CO688" s="281">
        <f t="shared" si="871"/>
        <v>1</v>
      </c>
      <c r="CP688" s="1">
        <f t="shared" si="872"/>
        <v>44512</v>
      </c>
      <c r="CQ688" s="282">
        <f t="shared" si="873"/>
        <v>0</v>
      </c>
      <c r="CR688" s="178">
        <f t="shared" si="874"/>
        <v>44512</v>
      </c>
      <c r="CS688">
        <f t="shared" si="875"/>
        <v>10</v>
      </c>
      <c r="CT688">
        <f t="shared" si="876"/>
        <v>0</v>
      </c>
      <c r="CU688">
        <f t="shared" si="877"/>
        <v>0</v>
      </c>
    </row>
    <row r="689" spans="1:99" ht="18" customHeight="1" x14ac:dyDescent="0.65">
      <c r="A689" s="178">
        <v>44513</v>
      </c>
      <c r="B689" s="239">
        <v>19</v>
      </c>
      <c r="C689" s="153">
        <f t="shared" si="827"/>
        <v>9865</v>
      </c>
      <c r="D689" s="153">
        <f t="shared" si="834"/>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78"/>
        <v>501</v>
      </c>
      <c r="Z689" s="75">
        <f t="shared" si="835"/>
        <v>44513</v>
      </c>
      <c r="AA689" s="229">
        <f t="shared" si="836"/>
        <v>28936</v>
      </c>
      <c r="AB689" s="229">
        <f t="shared" si="837"/>
        <v>25905</v>
      </c>
      <c r="AC689" s="230">
        <f t="shared" si="838"/>
        <v>1061</v>
      </c>
      <c r="AD689" s="182">
        <f t="shared" si="857"/>
        <v>2</v>
      </c>
      <c r="AE689" s="242">
        <f t="shared" si="887"/>
        <v>11175</v>
      </c>
      <c r="AF689" s="154">
        <v>12380</v>
      </c>
      <c r="AG689" s="183">
        <f t="shared" si="853"/>
        <v>15</v>
      </c>
      <c r="AH689" s="154">
        <v>12087</v>
      </c>
      <c r="AI689" s="183">
        <f t="shared" si="848"/>
        <v>0</v>
      </c>
      <c r="AJ689" s="184">
        <v>213</v>
      </c>
      <c r="AK689" s="185">
        <f t="shared" si="849"/>
        <v>0</v>
      </c>
      <c r="AL689" s="154">
        <v>77</v>
      </c>
      <c r="AM689" s="183">
        <f t="shared" si="850"/>
        <v>0</v>
      </c>
      <c r="AN689" s="154">
        <v>76</v>
      </c>
      <c r="AO689" s="183">
        <f t="shared" si="851"/>
        <v>0</v>
      </c>
      <c r="AP689" s="186">
        <v>0</v>
      </c>
      <c r="AQ689" s="185">
        <f t="shared" si="852"/>
        <v>4</v>
      </c>
      <c r="AR689" s="154">
        <v>16479</v>
      </c>
      <c r="AS689" s="183">
        <f t="shared" si="894"/>
        <v>0</v>
      </c>
      <c r="AT689" s="154">
        <v>13742</v>
      </c>
      <c r="AU689" s="183">
        <f t="shared" si="895"/>
        <v>0</v>
      </c>
      <c r="AV689" s="187">
        <v>848</v>
      </c>
      <c r="AW689" s="237">
        <f t="shared" si="879"/>
        <v>528</v>
      </c>
      <c r="AX689" s="236">
        <f t="shared" si="823"/>
        <v>44513</v>
      </c>
      <c r="AY689" s="6">
        <v>0</v>
      </c>
      <c r="AZ689" s="237">
        <f t="shared" si="897"/>
        <v>465</v>
      </c>
      <c r="BA689" s="237">
        <f t="shared" si="880"/>
        <v>379</v>
      </c>
      <c r="BB689" s="129">
        <v>3</v>
      </c>
      <c r="BC689" s="27">
        <f t="shared" si="896"/>
        <v>1098</v>
      </c>
      <c r="BD689" s="237">
        <f t="shared" si="881"/>
        <v>414</v>
      </c>
      <c r="BE689" s="228">
        <f t="shared" si="840"/>
        <v>44513</v>
      </c>
      <c r="BF689" s="131">
        <f t="shared" si="847"/>
        <v>19</v>
      </c>
      <c r="BG689" s="131">
        <f t="shared" si="812"/>
        <v>9865</v>
      </c>
      <c r="BH689" s="228">
        <f t="shared" si="813"/>
        <v>44513</v>
      </c>
      <c r="BI689" s="131">
        <f t="shared" si="814"/>
        <v>9865</v>
      </c>
      <c r="BJ689" s="1">
        <f t="shared" si="815"/>
        <v>44513</v>
      </c>
      <c r="BK689">
        <f t="shared" si="888"/>
        <v>8</v>
      </c>
      <c r="BL689">
        <f t="shared" si="816"/>
        <v>17</v>
      </c>
      <c r="BM689">
        <f t="shared" si="889"/>
        <v>25</v>
      </c>
      <c r="BN689" s="1">
        <f t="shared" si="890"/>
        <v>44513</v>
      </c>
      <c r="BO689">
        <f t="shared" si="891"/>
        <v>11266</v>
      </c>
      <c r="BP689">
        <f t="shared" si="892"/>
        <v>6539</v>
      </c>
      <c r="BQ689" s="178">
        <f t="shared" si="882"/>
        <v>44513</v>
      </c>
      <c r="BR689">
        <f t="shared" si="883"/>
        <v>12380</v>
      </c>
      <c r="BS689">
        <f t="shared" si="884"/>
        <v>12087</v>
      </c>
      <c r="BT689">
        <f t="shared" si="885"/>
        <v>213</v>
      </c>
      <c r="BU689">
        <v>15</v>
      </c>
      <c r="BV689">
        <f t="shared" si="893"/>
        <v>2</v>
      </c>
      <c r="BW689">
        <f t="shared" si="856"/>
        <v>903</v>
      </c>
      <c r="BX689" s="178">
        <f t="shared" si="858"/>
        <v>44513</v>
      </c>
      <c r="BY689">
        <f t="shared" si="859"/>
        <v>77</v>
      </c>
      <c r="BZ689">
        <f t="shared" si="860"/>
        <v>76</v>
      </c>
      <c r="CA689">
        <f t="shared" si="861"/>
        <v>0</v>
      </c>
      <c r="CB689" s="178">
        <f t="shared" si="862"/>
        <v>44513</v>
      </c>
      <c r="CC689">
        <f t="shared" si="886"/>
        <v>16479</v>
      </c>
      <c r="CD689">
        <f t="shared" si="863"/>
        <v>13742</v>
      </c>
      <c r="CE689">
        <f t="shared" si="864"/>
        <v>848</v>
      </c>
      <c r="CI689" s="178">
        <f t="shared" si="865"/>
        <v>44513</v>
      </c>
      <c r="CJ689">
        <f t="shared" si="866"/>
        <v>2</v>
      </c>
      <c r="CK689">
        <f t="shared" si="867"/>
        <v>15</v>
      </c>
      <c r="CL689" s="178">
        <f t="shared" si="868"/>
        <v>44513</v>
      </c>
      <c r="CM689">
        <f t="shared" si="869"/>
        <v>0</v>
      </c>
      <c r="CN689" s="1">
        <f t="shared" si="870"/>
        <v>44513</v>
      </c>
      <c r="CO689" s="281">
        <f t="shared" si="871"/>
        <v>2</v>
      </c>
      <c r="CP689" s="1">
        <f t="shared" si="872"/>
        <v>44513</v>
      </c>
      <c r="CQ689" s="282">
        <f t="shared" si="873"/>
        <v>0</v>
      </c>
      <c r="CR689" s="178">
        <f t="shared" si="874"/>
        <v>44513</v>
      </c>
      <c r="CS689">
        <f t="shared" si="875"/>
        <v>4</v>
      </c>
      <c r="CT689">
        <f t="shared" si="876"/>
        <v>0</v>
      </c>
      <c r="CU689">
        <f t="shared" si="877"/>
        <v>0</v>
      </c>
    </row>
    <row r="690" spans="1:99" ht="18" customHeight="1" x14ac:dyDescent="0.65">
      <c r="A690" s="178">
        <v>44514</v>
      </c>
      <c r="B690" s="239">
        <v>20</v>
      </c>
      <c r="C690" s="153">
        <f t="shared" si="827"/>
        <v>9885</v>
      </c>
      <c r="D690" s="153">
        <f t="shared" si="834"/>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78"/>
        <v>502</v>
      </c>
      <c r="Z690" s="75">
        <f t="shared" si="835"/>
        <v>44514</v>
      </c>
      <c r="AA690" s="229">
        <f t="shared" si="836"/>
        <v>28945</v>
      </c>
      <c r="AB690" s="229">
        <f t="shared" si="837"/>
        <v>25908</v>
      </c>
      <c r="AC690" s="230">
        <f t="shared" si="838"/>
        <v>1061</v>
      </c>
      <c r="AD690" s="182">
        <f t="shared" si="857"/>
        <v>1</v>
      </c>
      <c r="AE690" s="242">
        <f t="shared" si="887"/>
        <v>11176</v>
      </c>
      <c r="AF690" s="154">
        <v>12381</v>
      </c>
      <c r="AG690" s="183">
        <f t="shared" si="853"/>
        <v>3</v>
      </c>
      <c r="AH690" s="154">
        <v>12090</v>
      </c>
      <c r="AI690" s="183">
        <f t="shared" si="848"/>
        <v>0</v>
      </c>
      <c r="AJ690" s="184">
        <v>213</v>
      </c>
      <c r="AK690" s="185">
        <f t="shared" si="849"/>
        <v>0</v>
      </c>
      <c r="AL690" s="154">
        <v>77</v>
      </c>
      <c r="AM690" s="183">
        <f t="shared" si="850"/>
        <v>0</v>
      </c>
      <c r="AN690" s="154">
        <v>76</v>
      </c>
      <c r="AO690" s="183">
        <f t="shared" si="851"/>
        <v>0</v>
      </c>
      <c r="AP690" s="186">
        <v>0</v>
      </c>
      <c r="AQ690" s="185">
        <f t="shared" si="852"/>
        <v>8</v>
      </c>
      <c r="AR690" s="154">
        <v>16487</v>
      </c>
      <c r="AS690" s="183">
        <f t="shared" si="894"/>
        <v>0</v>
      </c>
      <c r="AT690" s="154">
        <v>13742</v>
      </c>
      <c r="AU690" s="183">
        <f t="shared" si="895"/>
        <v>0</v>
      </c>
      <c r="AV690" s="187">
        <v>848</v>
      </c>
      <c r="AW690" s="237">
        <f t="shared" si="879"/>
        <v>529</v>
      </c>
      <c r="AX690" s="236">
        <f t="shared" si="823"/>
        <v>44514</v>
      </c>
      <c r="AY690" s="6">
        <v>0</v>
      </c>
      <c r="AZ690" s="237">
        <f t="shared" si="897"/>
        <v>465</v>
      </c>
      <c r="BA690" s="237">
        <f t="shared" si="880"/>
        <v>380</v>
      </c>
      <c r="BB690" s="129">
        <v>1</v>
      </c>
      <c r="BC690" s="27">
        <f t="shared" si="896"/>
        <v>1099</v>
      </c>
      <c r="BD690" s="237">
        <f t="shared" si="881"/>
        <v>415</v>
      </c>
      <c r="BE690" s="228">
        <f t="shared" si="840"/>
        <v>44514</v>
      </c>
      <c r="BF690" s="131">
        <f t="shared" si="847"/>
        <v>20</v>
      </c>
      <c r="BG690" s="131">
        <f t="shared" si="812"/>
        <v>9885</v>
      </c>
      <c r="BH690" s="228">
        <f t="shared" si="813"/>
        <v>44514</v>
      </c>
      <c r="BI690" s="131">
        <f t="shared" si="814"/>
        <v>9885</v>
      </c>
      <c r="BJ690" s="1">
        <f t="shared" si="815"/>
        <v>44514</v>
      </c>
      <c r="BK690">
        <f t="shared" si="888"/>
        <v>2</v>
      </c>
      <c r="BL690">
        <f t="shared" si="816"/>
        <v>12</v>
      </c>
      <c r="BM690">
        <f t="shared" si="889"/>
        <v>14</v>
      </c>
      <c r="BN690" s="1">
        <f t="shared" si="890"/>
        <v>44514</v>
      </c>
      <c r="BO690">
        <f t="shared" si="891"/>
        <v>11251</v>
      </c>
      <c r="BP690">
        <f t="shared" si="892"/>
        <v>6511</v>
      </c>
      <c r="BQ690" s="178">
        <f t="shared" si="882"/>
        <v>44514</v>
      </c>
      <c r="BR690">
        <f t="shared" si="883"/>
        <v>12381</v>
      </c>
      <c r="BS690">
        <f t="shared" si="884"/>
        <v>12090</v>
      </c>
      <c r="BT690">
        <f t="shared" si="885"/>
        <v>213</v>
      </c>
      <c r="BU690">
        <v>15</v>
      </c>
      <c r="BV690">
        <f t="shared" si="893"/>
        <v>1</v>
      </c>
      <c r="BW690">
        <f t="shared" si="856"/>
        <v>910</v>
      </c>
      <c r="BX690" s="178">
        <f t="shared" si="858"/>
        <v>44514</v>
      </c>
      <c r="BY690">
        <f t="shared" si="859"/>
        <v>77</v>
      </c>
      <c r="BZ690">
        <f t="shared" si="860"/>
        <v>76</v>
      </c>
      <c r="CA690">
        <f t="shared" si="861"/>
        <v>0</v>
      </c>
      <c r="CB690" s="178">
        <f t="shared" si="862"/>
        <v>44514</v>
      </c>
      <c r="CC690">
        <f t="shared" si="886"/>
        <v>16487</v>
      </c>
      <c r="CD690">
        <f t="shared" si="863"/>
        <v>13742</v>
      </c>
      <c r="CE690">
        <f t="shared" si="864"/>
        <v>848</v>
      </c>
      <c r="CI690" s="178">
        <f t="shared" si="865"/>
        <v>44514</v>
      </c>
      <c r="CJ690">
        <f t="shared" si="866"/>
        <v>1</v>
      </c>
      <c r="CK690">
        <f t="shared" si="867"/>
        <v>3</v>
      </c>
      <c r="CL690" s="178">
        <f t="shared" si="868"/>
        <v>44514</v>
      </c>
      <c r="CM690">
        <f t="shared" si="869"/>
        <v>0</v>
      </c>
      <c r="CN690" s="1">
        <f t="shared" si="870"/>
        <v>44514</v>
      </c>
      <c r="CO690" s="281">
        <f t="shared" si="871"/>
        <v>1</v>
      </c>
      <c r="CP690" s="1">
        <f t="shared" si="872"/>
        <v>44514</v>
      </c>
      <c r="CQ690" s="282">
        <f t="shared" si="873"/>
        <v>0</v>
      </c>
      <c r="CR690" s="178">
        <f t="shared" si="874"/>
        <v>44514</v>
      </c>
      <c r="CS690">
        <f t="shared" si="875"/>
        <v>8</v>
      </c>
      <c r="CT690">
        <f t="shared" si="876"/>
        <v>0</v>
      </c>
      <c r="CU690">
        <f t="shared" si="877"/>
        <v>0</v>
      </c>
    </row>
    <row r="691" spans="1:99" ht="18" customHeight="1" x14ac:dyDescent="0.65">
      <c r="A691" s="178">
        <v>44515</v>
      </c>
      <c r="B691" s="239">
        <v>11</v>
      </c>
      <c r="C691" s="153">
        <f t="shared" si="827"/>
        <v>9896</v>
      </c>
      <c r="D691" s="153">
        <f t="shared" si="834"/>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78"/>
        <v>503</v>
      </c>
      <c r="Z691" s="75">
        <f t="shared" si="835"/>
        <v>44515</v>
      </c>
      <c r="AA691" s="229">
        <f t="shared" si="836"/>
        <v>28960</v>
      </c>
      <c r="AB691" s="229">
        <f t="shared" si="837"/>
        <v>25910</v>
      </c>
      <c r="AC691" s="230">
        <f t="shared" si="838"/>
        <v>1061</v>
      </c>
      <c r="AD691" s="182">
        <f t="shared" si="857"/>
        <v>6</v>
      </c>
      <c r="AE691" s="242">
        <f t="shared" si="887"/>
        <v>11182</v>
      </c>
      <c r="AF691" s="154">
        <v>12387</v>
      </c>
      <c r="AG691" s="183">
        <f t="shared" si="853"/>
        <v>2</v>
      </c>
      <c r="AH691" s="154">
        <v>12092</v>
      </c>
      <c r="AI691" s="183">
        <f t="shared" si="848"/>
        <v>0</v>
      </c>
      <c r="AJ691" s="184">
        <v>213</v>
      </c>
      <c r="AK691" s="185">
        <f t="shared" si="849"/>
        <v>0</v>
      </c>
      <c r="AL691" s="154">
        <v>77</v>
      </c>
      <c r="AM691" s="183">
        <f t="shared" si="850"/>
        <v>0</v>
      </c>
      <c r="AN691" s="154">
        <v>76</v>
      </c>
      <c r="AO691" s="183">
        <f t="shared" si="851"/>
        <v>0</v>
      </c>
      <c r="AP691" s="186">
        <v>0</v>
      </c>
      <c r="AQ691" s="185">
        <f t="shared" si="852"/>
        <v>9</v>
      </c>
      <c r="AR691" s="154">
        <v>16496</v>
      </c>
      <c r="AS691" s="183">
        <f t="shared" si="894"/>
        <v>0</v>
      </c>
      <c r="AT691" s="154">
        <v>13742</v>
      </c>
      <c r="AU691" s="183">
        <f t="shared" si="895"/>
        <v>0</v>
      </c>
      <c r="AV691" s="187">
        <v>848</v>
      </c>
      <c r="AW691" s="237">
        <f t="shared" si="879"/>
        <v>530</v>
      </c>
      <c r="AX691" s="236">
        <f t="shared" si="823"/>
        <v>44515</v>
      </c>
      <c r="AY691" s="6">
        <v>1</v>
      </c>
      <c r="AZ691" s="237">
        <f t="shared" si="897"/>
        <v>466</v>
      </c>
      <c r="BA691" s="237">
        <f t="shared" si="880"/>
        <v>378</v>
      </c>
      <c r="BB691" s="129">
        <v>0</v>
      </c>
      <c r="BC691" s="27">
        <f t="shared" si="896"/>
        <v>1099</v>
      </c>
      <c r="BD691" s="237">
        <f t="shared" si="881"/>
        <v>413</v>
      </c>
      <c r="BE691" s="228">
        <f t="shared" si="840"/>
        <v>44515</v>
      </c>
      <c r="BF691" s="131">
        <f t="shared" si="847"/>
        <v>11</v>
      </c>
      <c r="BG691" s="131">
        <f t="shared" ref="BG691:BG754" si="898">+BI691</f>
        <v>9896</v>
      </c>
      <c r="BH691" s="228">
        <f t="shared" ref="BH691:BH754" si="899">+A691</f>
        <v>44515</v>
      </c>
      <c r="BI691" s="131">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78">
        <f t="shared" si="882"/>
        <v>44515</v>
      </c>
      <c r="BR691">
        <f t="shared" si="883"/>
        <v>12387</v>
      </c>
      <c r="BS691">
        <f t="shared" si="884"/>
        <v>12092</v>
      </c>
      <c r="BT691">
        <f t="shared" si="885"/>
        <v>213</v>
      </c>
      <c r="BU691">
        <v>15</v>
      </c>
      <c r="BV691">
        <f t="shared" si="893"/>
        <v>6</v>
      </c>
      <c r="BW691">
        <f t="shared" si="856"/>
        <v>919</v>
      </c>
      <c r="BX691" s="178">
        <f t="shared" si="858"/>
        <v>44515</v>
      </c>
      <c r="BY691">
        <f t="shared" si="859"/>
        <v>77</v>
      </c>
      <c r="BZ691">
        <f t="shared" si="860"/>
        <v>76</v>
      </c>
      <c r="CA691">
        <f t="shared" si="861"/>
        <v>0</v>
      </c>
      <c r="CB691" s="178">
        <f t="shared" si="862"/>
        <v>44515</v>
      </c>
      <c r="CC691">
        <f t="shared" si="886"/>
        <v>16496</v>
      </c>
      <c r="CD691">
        <f t="shared" si="863"/>
        <v>13742</v>
      </c>
      <c r="CE691">
        <f t="shared" si="864"/>
        <v>848</v>
      </c>
      <c r="CI691" s="178">
        <f t="shared" si="865"/>
        <v>44515</v>
      </c>
      <c r="CJ691">
        <f t="shared" si="866"/>
        <v>6</v>
      </c>
      <c r="CK691">
        <f t="shared" si="867"/>
        <v>2</v>
      </c>
      <c r="CL691" s="178">
        <f t="shared" si="868"/>
        <v>44515</v>
      </c>
      <c r="CM691">
        <f t="shared" si="869"/>
        <v>0</v>
      </c>
      <c r="CN691" s="1">
        <f t="shared" si="870"/>
        <v>44515</v>
      </c>
      <c r="CO691" s="281">
        <f t="shared" si="871"/>
        <v>6</v>
      </c>
      <c r="CP691" s="1">
        <f t="shared" si="872"/>
        <v>44515</v>
      </c>
      <c r="CQ691" s="282">
        <f t="shared" si="873"/>
        <v>0</v>
      </c>
      <c r="CR691" s="178">
        <f t="shared" si="874"/>
        <v>44515</v>
      </c>
      <c r="CS691">
        <f t="shared" si="875"/>
        <v>9</v>
      </c>
      <c r="CT691">
        <f t="shared" si="876"/>
        <v>0</v>
      </c>
      <c r="CU691">
        <f t="shared" si="877"/>
        <v>0</v>
      </c>
    </row>
    <row r="692" spans="1:99" ht="18" customHeight="1" x14ac:dyDescent="0.65">
      <c r="A692" s="178">
        <v>44516</v>
      </c>
      <c r="B692" s="239">
        <v>23</v>
      </c>
      <c r="C692" s="153">
        <f t="shared" si="827"/>
        <v>9919</v>
      </c>
      <c r="D692" s="153">
        <f t="shared" si="834"/>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78"/>
        <v>504</v>
      </c>
      <c r="Z692" s="75">
        <f t="shared" si="835"/>
        <v>44516</v>
      </c>
      <c r="AA692" s="229">
        <f t="shared" si="836"/>
        <v>28963</v>
      </c>
      <c r="AB692" s="229">
        <f t="shared" si="837"/>
        <v>25917</v>
      </c>
      <c r="AC692" s="230">
        <f t="shared" si="838"/>
        <v>1061</v>
      </c>
      <c r="AD692" s="182">
        <f t="shared" si="857"/>
        <v>1</v>
      </c>
      <c r="AE692" s="242">
        <f t="shared" si="887"/>
        <v>11183</v>
      </c>
      <c r="AF692" s="154">
        <v>12388</v>
      </c>
      <c r="AG692" s="183">
        <f t="shared" si="853"/>
        <v>7</v>
      </c>
      <c r="AH692" s="154">
        <v>12099</v>
      </c>
      <c r="AI692" s="183">
        <f t="shared" si="848"/>
        <v>0</v>
      </c>
      <c r="AJ692" s="184">
        <v>213</v>
      </c>
      <c r="AK692" s="185">
        <f t="shared" si="849"/>
        <v>0</v>
      </c>
      <c r="AL692" s="154">
        <v>77</v>
      </c>
      <c r="AM692" s="183">
        <f t="shared" si="850"/>
        <v>0</v>
      </c>
      <c r="AN692" s="154">
        <v>76</v>
      </c>
      <c r="AO692" s="183">
        <f t="shared" si="851"/>
        <v>0</v>
      </c>
      <c r="AP692" s="186">
        <v>0</v>
      </c>
      <c r="AQ692" s="185">
        <f t="shared" si="852"/>
        <v>2</v>
      </c>
      <c r="AR692" s="154">
        <v>16498</v>
      </c>
      <c r="AS692" s="183">
        <f t="shared" si="894"/>
        <v>0</v>
      </c>
      <c r="AT692" s="154">
        <v>13742</v>
      </c>
      <c r="AU692" s="183">
        <f t="shared" si="895"/>
        <v>0</v>
      </c>
      <c r="AV692" s="187">
        <v>848</v>
      </c>
      <c r="AW692" s="237">
        <f t="shared" si="879"/>
        <v>531</v>
      </c>
      <c r="AX692" s="236">
        <f t="shared" si="823"/>
        <v>44516</v>
      </c>
      <c r="AY692" s="6">
        <v>0</v>
      </c>
      <c r="AZ692" s="237">
        <f t="shared" si="897"/>
        <v>466</v>
      </c>
      <c r="BA692" s="237">
        <f t="shared" si="880"/>
        <v>379</v>
      </c>
      <c r="BB692" s="129">
        <v>0</v>
      </c>
      <c r="BC692" s="27">
        <f t="shared" si="896"/>
        <v>1099</v>
      </c>
      <c r="BD692" s="237">
        <f t="shared" si="881"/>
        <v>414</v>
      </c>
      <c r="BE692" s="228">
        <f t="shared" si="840"/>
        <v>44516</v>
      </c>
      <c r="BF692" s="131">
        <f t="shared" si="847"/>
        <v>23</v>
      </c>
      <c r="BG692" s="131">
        <f t="shared" si="898"/>
        <v>9919</v>
      </c>
      <c r="BH692" s="228">
        <f t="shared" si="899"/>
        <v>44516</v>
      </c>
      <c r="BI692" s="131">
        <f t="shared" si="900"/>
        <v>9919</v>
      </c>
      <c r="BJ692" s="1">
        <f t="shared" si="901"/>
        <v>44516</v>
      </c>
      <c r="BK692">
        <f t="shared" si="888"/>
        <v>1</v>
      </c>
      <c r="BL692">
        <f t="shared" si="902"/>
        <v>14</v>
      </c>
      <c r="BM692">
        <f t="shared" si="889"/>
        <v>15</v>
      </c>
      <c r="BN692" s="1">
        <f t="shared" si="890"/>
        <v>44516</v>
      </c>
      <c r="BO692">
        <f t="shared" si="891"/>
        <v>11308</v>
      </c>
      <c r="BP692">
        <f t="shared" si="892"/>
        <v>6546</v>
      </c>
      <c r="BQ692" s="178">
        <f t="shared" si="882"/>
        <v>44516</v>
      </c>
      <c r="BR692">
        <f t="shared" si="883"/>
        <v>12388</v>
      </c>
      <c r="BS692">
        <f t="shared" si="884"/>
        <v>12099</v>
      </c>
      <c r="BT692">
        <f t="shared" si="885"/>
        <v>213</v>
      </c>
      <c r="BU692">
        <v>15</v>
      </c>
      <c r="BV692">
        <f t="shared" si="893"/>
        <v>1</v>
      </c>
      <c r="BW692">
        <f t="shared" si="856"/>
        <v>908</v>
      </c>
      <c r="BX692" s="178">
        <f t="shared" si="858"/>
        <v>44516</v>
      </c>
      <c r="BY692">
        <f t="shared" si="859"/>
        <v>77</v>
      </c>
      <c r="BZ692">
        <f t="shared" si="860"/>
        <v>76</v>
      </c>
      <c r="CA692">
        <f t="shared" si="861"/>
        <v>0</v>
      </c>
      <c r="CB692" s="178">
        <f t="shared" si="862"/>
        <v>44516</v>
      </c>
      <c r="CC692">
        <f t="shared" si="886"/>
        <v>16498</v>
      </c>
      <c r="CD692">
        <f t="shared" si="863"/>
        <v>13742</v>
      </c>
      <c r="CE692">
        <f t="shared" si="864"/>
        <v>848</v>
      </c>
      <c r="CI692" s="178">
        <f t="shared" si="865"/>
        <v>44516</v>
      </c>
      <c r="CJ692">
        <f t="shared" si="866"/>
        <v>1</v>
      </c>
      <c r="CK692">
        <f t="shared" si="867"/>
        <v>7</v>
      </c>
      <c r="CL692" s="178">
        <f t="shared" si="868"/>
        <v>44516</v>
      </c>
      <c r="CM692">
        <f t="shared" si="869"/>
        <v>0</v>
      </c>
      <c r="CN692" s="1">
        <f t="shared" si="870"/>
        <v>44516</v>
      </c>
      <c r="CO692" s="281">
        <f t="shared" si="871"/>
        <v>1</v>
      </c>
      <c r="CP692" s="1">
        <f t="shared" si="872"/>
        <v>44516</v>
      </c>
      <c r="CQ692" s="282">
        <f t="shared" si="873"/>
        <v>0</v>
      </c>
      <c r="CR692" s="178">
        <f t="shared" si="874"/>
        <v>44516</v>
      </c>
      <c r="CS692">
        <f t="shared" si="875"/>
        <v>2</v>
      </c>
      <c r="CT692">
        <f t="shared" si="876"/>
        <v>0</v>
      </c>
      <c r="CU692">
        <f t="shared" si="877"/>
        <v>0</v>
      </c>
    </row>
    <row r="693" spans="1:99" ht="18" customHeight="1" x14ac:dyDescent="0.65">
      <c r="A693" s="178">
        <v>44517</v>
      </c>
      <c r="B693" s="239">
        <v>29</v>
      </c>
      <c r="C693" s="153">
        <f t="shared" si="827"/>
        <v>9948</v>
      </c>
      <c r="D693" s="153">
        <f t="shared" si="834"/>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78"/>
        <v>505</v>
      </c>
      <c r="Z693" s="75">
        <f t="shared" si="835"/>
        <v>44517</v>
      </c>
      <c r="AA693" s="229">
        <f t="shared" si="836"/>
        <v>28971</v>
      </c>
      <c r="AB693" s="229">
        <f t="shared" si="837"/>
        <v>25918</v>
      </c>
      <c r="AC693" s="230">
        <f t="shared" si="838"/>
        <v>1061</v>
      </c>
      <c r="AD693" s="182">
        <f t="shared" si="857"/>
        <v>3</v>
      </c>
      <c r="AE693" s="242">
        <f t="shared" si="887"/>
        <v>11186</v>
      </c>
      <c r="AF693" s="154">
        <v>12391</v>
      </c>
      <c r="AG693" s="183">
        <f t="shared" si="853"/>
        <v>0</v>
      </c>
      <c r="AH693" s="154">
        <v>12099</v>
      </c>
      <c r="AI693" s="183">
        <f t="shared" ref="AI693:AI708" si="903">+AJ693-AJ692</f>
        <v>0</v>
      </c>
      <c r="AJ693" s="184">
        <v>213</v>
      </c>
      <c r="AK693" s="185">
        <f t="shared" ref="AK693:AK724" si="904">+AL693-AL692</f>
        <v>0</v>
      </c>
      <c r="AL693" s="154">
        <v>77</v>
      </c>
      <c r="AM693" s="183">
        <f t="shared" ref="AM693:AM724" si="905">+AN693-AN692</f>
        <v>1</v>
      </c>
      <c r="AN693" s="154">
        <v>77</v>
      </c>
      <c r="AO693" s="183">
        <f t="shared" ref="AO693:AO724" si="906">+AP693-AP692</f>
        <v>0</v>
      </c>
      <c r="AP693" s="186">
        <v>0</v>
      </c>
      <c r="AQ693" s="185">
        <f t="shared" ref="AQ693:AQ724" si="907">+AR693-AR692</f>
        <v>5</v>
      </c>
      <c r="AR693" s="154">
        <v>16503</v>
      </c>
      <c r="AS693" s="183">
        <f t="shared" si="894"/>
        <v>0</v>
      </c>
      <c r="AT693" s="154">
        <v>13742</v>
      </c>
      <c r="AU693" s="183">
        <f t="shared" si="895"/>
        <v>0</v>
      </c>
      <c r="AV693" s="187">
        <v>848</v>
      </c>
      <c r="AW693" s="237">
        <f t="shared" si="879"/>
        <v>532</v>
      </c>
      <c r="AX693" s="236">
        <f t="shared" si="823"/>
        <v>44517</v>
      </c>
      <c r="AY693" s="6">
        <v>0</v>
      </c>
      <c r="AZ693" s="237">
        <f t="shared" si="897"/>
        <v>466</v>
      </c>
      <c r="BA693" s="237">
        <f t="shared" si="880"/>
        <v>380</v>
      </c>
      <c r="BB693" s="129">
        <v>0</v>
      </c>
      <c r="BC693" s="27">
        <f t="shared" si="896"/>
        <v>1099</v>
      </c>
      <c r="BD693" s="237">
        <f t="shared" si="881"/>
        <v>415</v>
      </c>
      <c r="BE693" s="228">
        <f t="shared" si="840"/>
        <v>44517</v>
      </c>
      <c r="BF693" s="131">
        <f t="shared" si="847"/>
        <v>29</v>
      </c>
      <c r="BG693" s="131">
        <f t="shared" si="898"/>
        <v>9948</v>
      </c>
      <c r="BH693" s="228">
        <f t="shared" si="899"/>
        <v>44517</v>
      </c>
      <c r="BI693" s="131">
        <f t="shared" si="900"/>
        <v>9948</v>
      </c>
      <c r="BJ693" s="1">
        <f t="shared" si="901"/>
        <v>44517</v>
      </c>
      <c r="BK693">
        <f t="shared" si="888"/>
        <v>0</v>
      </c>
      <c r="BL693">
        <f t="shared" si="902"/>
        <v>27</v>
      </c>
      <c r="BM693">
        <f t="shared" si="889"/>
        <v>27</v>
      </c>
      <c r="BN693" s="1">
        <f t="shared" si="890"/>
        <v>44517</v>
      </c>
      <c r="BO693">
        <f t="shared" si="891"/>
        <v>11293</v>
      </c>
      <c r="BP693">
        <f t="shared" si="892"/>
        <v>6566</v>
      </c>
      <c r="BQ693" s="178">
        <f t="shared" si="882"/>
        <v>44517</v>
      </c>
      <c r="BR693">
        <f t="shared" si="883"/>
        <v>12391</v>
      </c>
      <c r="BS693">
        <f t="shared" si="884"/>
        <v>12099</v>
      </c>
      <c r="BT693">
        <f t="shared" si="885"/>
        <v>213</v>
      </c>
      <c r="BU693">
        <v>15</v>
      </c>
      <c r="BV693">
        <f t="shared" si="893"/>
        <v>3</v>
      </c>
      <c r="BW693">
        <f t="shared" si="856"/>
        <v>906</v>
      </c>
      <c r="BX693" s="178">
        <f t="shared" si="858"/>
        <v>44517</v>
      </c>
      <c r="BY693">
        <f t="shared" si="859"/>
        <v>77</v>
      </c>
      <c r="BZ693">
        <f t="shared" si="860"/>
        <v>77</v>
      </c>
      <c r="CA693">
        <f t="shared" si="861"/>
        <v>0</v>
      </c>
      <c r="CB693" s="178">
        <f t="shared" si="862"/>
        <v>44517</v>
      </c>
      <c r="CC693">
        <f t="shared" si="886"/>
        <v>16503</v>
      </c>
      <c r="CD693">
        <f t="shared" si="863"/>
        <v>13742</v>
      </c>
      <c r="CE693">
        <f t="shared" si="864"/>
        <v>848</v>
      </c>
      <c r="CI693" s="178">
        <f t="shared" si="865"/>
        <v>44517</v>
      </c>
      <c r="CJ693">
        <f t="shared" si="866"/>
        <v>3</v>
      </c>
      <c r="CK693">
        <f t="shared" si="867"/>
        <v>0</v>
      </c>
      <c r="CL693" s="178">
        <f t="shared" si="868"/>
        <v>44517</v>
      </c>
      <c r="CM693">
        <f t="shared" si="869"/>
        <v>0</v>
      </c>
      <c r="CN693" s="1">
        <f t="shared" si="870"/>
        <v>44517</v>
      </c>
      <c r="CO693" s="281">
        <f t="shared" si="871"/>
        <v>3</v>
      </c>
      <c r="CP693" s="1">
        <f t="shared" si="872"/>
        <v>44517</v>
      </c>
      <c r="CQ693" s="282">
        <f t="shared" si="873"/>
        <v>0</v>
      </c>
      <c r="CR693" s="178">
        <f t="shared" si="874"/>
        <v>44517</v>
      </c>
      <c r="CS693">
        <f t="shared" si="875"/>
        <v>5</v>
      </c>
      <c r="CT693">
        <f t="shared" si="876"/>
        <v>0</v>
      </c>
      <c r="CU693">
        <f t="shared" si="877"/>
        <v>0</v>
      </c>
    </row>
    <row r="694" spans="1:99" ht="18" customHeight="1" x14ac:dyDescent="0.65">
      <c r="A694" s="178">
        <v>44518</v>
      </c>
      <c r="B694" s="239">
        <v>16</v>
      </c>
      <c r="C694" s="153">
        <f t="shared" si="827"/>
        <v>9964</v>
      </c>
      <c r="D694" s="153">
        <f t="shared" si="834"/>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78"/>
        <v>506</v>
      </c>
      <c r="Z694" s="75">
        <f t="shared" si="835"/>
        <v>44518</v>
      </c>
      <c r="AA694" s="229">
        <f t="shared" si="836"/>
        <v>28978</v>
      </c>
      <c r="AB694" s="229">
        <f t="shared" si="837"/>
        <v>25923</v>
      </c>
      <c r="AC694" s="230">
        <f t="shared" si="838"/>
        <v>1061</v>
      </c>
      <c r="AD694" s="182">
        <f t="shared" si="857"/>
        <v>4</v>
      </c>
      <c r="AE694" s="242">
        <f t="shared" si="887"/>
        <v>11190</v>
      </c>
      <c r="AF694" s="154">
        <v>12395</v>
      </c>
      <c r="AG694" s="183">
        <f t="shared" ref="AG694:AG725" si="908">+AH694-AH693</f>
        <v>5</v>
      </c>
      <c r="AH694" s="154">
        <v>12104</v>
      </c>
      <c r="AI694" s="183">
        <f t="shared" si="903"/>
        <v>0</v>
      </c>
      <c r="AJ694" s="184">
        <v>213</v>
      </c>
      <c r="AK694" s="185">
        <f t="shared" si="904"/>
        <v>0</v>
      </c>
      <c r="AL694" s="154">
        <v>77</v>
      </c>
      <c r="AM694" s="183">
        <f t="shared" si="905"/>
        <v>0</v>
      </c>
      <c r="AN694" s="154">
        <v>77</v>
      </c>
      <c r="AO694" s="183">
        <f t="shared" si="906"/>
        <v>0</v>
      </c>
      <c r="AP694" s="186">
        <v>0</v>
      </c>
      <c r="AQ694" s="185">
        <f t="shared" si="907"/>
        <v>3</v>
      </c>
      <c r="AR694" s="154">
        <v>16506</v>
      </c>
      <c r="AS694" s="183">
        <f t="shared" si="894"/>
        <v>0</v>
      </c>
      <c r="AT694" s="154">
        <v>13742</v>
      </c>
      <c r="AU694" s="183">
        <f t="shared" si="895"/>
        <v>0</v>
      </c>
      <c r="AV694" s="187">
        <v>848</v>
      </c>
      <c r="AW694" s="237">
        <f t="shared" si="879"/>
        <v>533</v>
      </c>
      <c r="AX694" s="236">
        <f t="shared" ref="AX694:AX757" si="909">+A694</f>
        <v>44518</v>
      </c>
      <c r="AY694" s="6">
        <v>0</v>
      </c>
      <c r="AZ694" s="237">
        <f t="shared" si="897"/>
        <v>466</v>
      </c>
      <c r="BA694" s="237">
        <f t="shared" si="880"/>
        <v>381</v>
      </c>
      <c r="BB694" s="129">
        <v>0</v>
      </c>
      <c r="BC694" s="27">
        <f t="shared" si="896"/>
        <v>1099</v>
      </c>
      <c r="BD694" s="237">
        <f t="shared" si="881"/>
        <v>416</v>
      </c>
      <c r="BE694" s="228">
        <f t="shared" si="840"/>
        <v>44518</v>
      </c>
      <c r="BF694" s="131">
        <f t="shared" si="847"/>
        <v>16</v>
      </c>
      <c r="BG694" s="131">
        <f t="shared" si="898"/>
        <v>9964</v>
      </c>
      <c r="BH694" s="228">
        <f t="shared" si="899"/>
        <v>44518</v>
      </c>
      <c r="BI694" s="131">
        <f t="shared" si="900"/>
        <v>9964</v>
      </c>
      <c r="BJ694" s="1">
        <f t="shared" si="901"/>
        <v>44518</v>
      </c>
      <c r="BK694">
        <f t="shared" si="888"/>
        <v>1</v>
      </c>
      <c r="BL694">
        <f t="shared" si="902"/>
        <v>25</v>
      </c>
      <c r="BM694">
        <f t="shared" si="889"/>
        <v>26</v>
      </c>
      <c r="BN694" s="1">
        <f t="shared" si="890"/>
        <v>44518</v>
      </c>
      <c r="BO694">
        <f t="shared" si="891"/>
        <v>11277</v>
      </c>
      <c r="BP694">
        <f t="shared" si="892"/>
        <v>6536</v>
      </c>
      <c r="BQ694" s="178">
        <f t="shared" si="882"/>
        <v>44518</v>
      </c>
      <c r="BR694">
        <f t="shared" si="883"/>
        <v>12395</v>
      </c>
      <c r="BS694">
        <f t="shared" si="884"/>
        <v>12104</v>
      </c>
      <c r="BT694">
        <f t="shared" si="885"/>
        <v>213</v>
      </c>
      <c r="BU694">
        <v>15</v>
      </c>
      <c r="BV694">
        <f t="shared" si="893"/>
        <v>4</v>
      </c>
      <c r="BW694">
        <f t="shared" si="856"/>
        <v>914</v>
      </c>
      <c r="BX694" s="178">
        <f t="shared" si="858"/>
        <v>44518</v>
      </c>
      <c r="BY694">
        <f t="shared" si="859"/>
        <v>77</v>
      </c>
      <c r="BZ694">
        <f t="shared" si="860"/>
        <v>77</v>
      </c>
      <c r="CA694">
        <f t="shared" si="861"/>
        <v>0</v>
      </c>
      <c r="CB694" s="178">
        <f t="shared" si="862"/>
        <v>44518</v>
      </c>
      <c r="CC694">
        <f t="shared" si="886"/>
        <v>16506</v>
      </c>
      <c r="CD694">
        <f t="shared" si="863"/>
        <v>13742</v>
      </c>
      <c r="CE694">
        <f t="shared" si="864"/>
        <v>848</v>
      </c>
      <c r="CI694" s="178">
        <f t="shared" si="865"/>
        <v>44518</v>
      </c>
      <c r="CJ694">
        <f t="shared" si="866"/>
        <v>4</v>
      </c>
      <c r="CK694">
        <f t="shared" si="867"/>
        <v>5</v>
      </c>
      <c r="CL694" s="178">
        <f t="shared" si="868"/>
        <v>44518</v>
      </c>
      <c r="CM694">
        <f t="shared" si="869"/>
        <v>0</v>
      </c>
      <c r="CN694" s="1">
        <f t="shared" si="870"/>
        <v>44518</v>
      </c>
      <c r="CO694" s="281">
        <f t="shared" si="871"/>
        <v>4</v>
      </c>
      <c r="CP694" s="1">
        <f t="shared" si="872"/>
        <v>44518</v>
      </c>
      <c r="CQ694" s="282">
        <f t="shared" si="873"/>
        <v>0</v>
      </c>
      <c r="CR694" s="178">
        <f t="shared" si="874"/>
        <v>44518</v>
      </c>
      <c r="CS694">
        <f t="shared" si="875"/>
        <v>3</v>
      </c>
      <c r="CT694">
        <f t="shared" si="876"/>
        <v>0</v>
      </c>
      <c r="CU694">
        <f t="shared" si="877"/>
        <v>0</v>
      </c>
    </row>
    <row r="695" spans="1:99" ht="18" customHeight="1" x14ac:dyDescent="0.65">
      <c r="A695" s="178">
        <v>44519</v>
      </c>
      <c r="B695" s="239">
        <v>20</v>
      </c>
      <c r="C695" s="153">
        <f t="shared" si="827"/>
        <v>9984</v>
      </c>
      <c r="D695" s="153">
        <f t="shared" si="834"/>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78"/>
        <v>507</v>
      </c>
      <c r="Z695" s="75">
        <f t="shared" si="835"/>
        <v>44519</v>
      </c>
      <c r="AA695" s="229">
        <f t="shared" si="836"/>
        <v>28989</v>
      </c>
      <c r="AB695" s="229">
        <f t="shared" si="837"/>
        <v>25925</v>
      </c>
      <c r="AC695" s="230">
        <f t="shared" si="838"/>
        <v>1061</v>
      </c>
      <c r="AD695" s="182">
        <f t="shared" si="857"/>
        <v>1</v>
      </c>
      <c r="AE695" s="242">
        <f t="shared" si="887"/>
        <v>11191</v>
      </c>
      <c r="AF695" s="154">
        <v>12396</v>
      </c>
      <c r="AG695" s="183">
        <f t="shared" si="908"/>
        <v>2</v>
      </c>
      <c r="AH695" s="154">
        <v>12106</v>
      </c>
      <c r="AI695" s="183">
        <f t="shared" si="903"/>
        <v>0</v>
      </c>
      <c r="AJ695" s="184">
        <v>213</v>
      </c>
      <c r="AK695" s="185">
        <f t="shared" si="904"/>
        <v>0</v>
      </c>
      <c r="AL695" s="154">
        <v>77</v>
      </c>
      <c r="AM695" s="183">
        <f t="shared" si="905"/>
        <v>0</v>
      </c>
      <c r="AN695" s="154">
        <v>77</v>
      </c>
      <c r="AO695" s="183">
        <f t="shared" si="906"/>
        <v>0</v>
      </c>
      <c r="AP695" s="186">
        <v>0</v>
      </c>
      <c r="AQ695" s="185">
        <f t="shared" si="907"/>
        <v>10</v>
      </c>
      <c r="AR695" s="154">
        <v>16516</v>
      </c>
      <c r="AS695" s="183">
        <f t="shared" si="894"/>
        <v>0</v>
      </c>
      <c r="AT695" s="154">
        <v>13742</v>
      </c>
      <c r="AU695" s="183">
        <f t="shared" si="895"/>
        <v>0</v>
      </c>
      <c r="AV695" s="187">
        <v>848</v>
      </c>
      <c r="AW695" s="237">
        <f t="shared" si="879"/>
        <v>534</v>
      </c>
      <c r="AX695" s="236">
        <f t="shared" si="909"/>
        <v>44519</v>
      </c>
      <c r="AY695" s="6">
        <v>0</v>
      </c>
      <c r="AZ695" s="237">
        <f t="shared" si="897"/>
        <v>466</v>
      </c>
      <c r="BA695" s="237">
        <f t="shared" si="880"/>
        <v>379</v>
      </c>
      <c r="BB695" s="129">
        <v>0</v>
      </c>
      <c r="BC695" s="27">
        <f t="shared" si="896"/>
        <v>1099</v>
      </c>
      <c r="BD695" s="237">
        <f t="shared" si="881"/>
        <v>414</v>
      </c>
      <c r="BE695" s="228">
        <f t="shared" si="840"/>
        <v>44519</v>
      </c>
      <c r="BF695" s="131">
        <f t="shared" si="847"/>
        <v>20</v>
      </c>
      <c r="BG695" s="131">
        <f t="shared" si="898"/>
        <v>9984</v>
      </c>
      <c r="BH695" s="228">
        <f t="shared" si="899"/>
        <v>44519</v>
      </c>
      <c r="BI695" s="131">
        <f t="shared" si="900"/>
        <v>9984</v>
      </c>
      <c r="BJ695" s="1">
        <f t="shared" si="901"/>
        <v>44519</v>
      </c>
      <c r="BK695">
        <f t="shared" si="888"/>
        <v>1</v>
      </c>
      <c r="BL695">
        <f t="shared" si="902"/>
        <v>15</v>
      </c>
      <c r="BM695">
        <f t="shared" si="889"/>
        <v>16</v>
      </c>
      <c r="BN695" s="1">
        <f t="shared" si="890"/>
        <v>44519</v>
      </c>
      <c r="BO695">
        <f t="shared" si="891"/>
        <v>11208</v>
      </c>
      <c r="BP695">
        <f t="shared" si="892"/>
        <v>6483</v>
      </c>
      <c r="BQ695" s="178">
        <f t="shared" si="882"/>
        <v>44519</v>
      </c>
      <c r="BR695">
        <f t="shared" si="883"/>
        <v>12396</v>
      </c>
      <c r="BS695">
        <f t="shared" si="884"/>
        <v>12106</v>
      </c>
      <c r="BT695">
        <f t="shared" si="885"/>
        <v>213</v>
      </c>
      <c r="BU695">
        <v>15</v>
      </c>
      <c r="BV695">
        <f t="shared" si="893"/>
        <v>1</v>
      </c>
      <c r="BW695">
        <f t="shared" ref="BW695:BW726" si="910">+BW691+BV695</f>
        <v>920</v>
      </c>
      <c r="BX695" s="178">
        <f t="shared" si="858"/>
        <v>44519</v>
      </c>
      <c r="BY695">
        <f t="shared" si="859"/>
        <v>77</v>
      </c>
      <c r="BZ695">
        <f t="shared" si="860"/>
        <v>77</v>
      </c>
      <c r="CA695">
        <f t="shared" si="861"/>
        <v>0</v>
      </c>
      <c r="CB695" s="178">
        <f t="shared" si="862"/>
        <v>44519</v>
      </c>
      <c r="CC695">
        <f t="shared" si="886"/>
        <v>16516</v>
      </c>
      <c r="CD695">
        <f t="shared" si="863"/>
        <v>13742</v>
      </c>
      <c r="CE695">
        <f t="shared" si="864"/>
        <v>848</v>
      </c>
      <c r="CI695" s="178">
        <f t="shared" si="865"/>
        <v>44519</v>
      </c>
      <c r="CJ695">
        <f t="shared" si="866"/>
        <v>1</v>
      </c>
      <c r="CK695">
        <f t="shared" si="867"/>
        <v>2</v>
      </c>
      <c r="CL695" s="178">
        <f t="shared" si="868"/>
        <v>44519</v>
      </c>
      <c r="CM695">
        <f t="shared" si="869"/>
        <v>0</v>
      </c>
      <c r="CN695" s="1">
        <f t="shared" si="870"/>
        <v>44519</v>
      </c>
      <c r="CO695" s="281">
        <f t="shared" si="871"/>
        <v>1</v>
      </c>
      <c r="CP695" s="1">
        <f t="shared" si="872"/>
        <v>44519</v>
      </c>
      <c r="CQ695" s="282">
        <f t="shared" si="873"/>
        <v>0</v>
      </c>
      <c r="CR695" s="178">
        <f t="shared" si="874"/>
        <v>44519</v>
      </c>
      <c r="CS695">
        <f t="shared" si="875"/>
        <v>10</v>
      </c>
      <c r="CT695">
        <f t="shared" si="876"/>
        <v>0</v>
      </c>
      <c r="CU695">
        <f t="shared" si="877"/>
        <v>0</v>
      </c>
    </row>
    <row r="696" spans="1:99" ht="18" customHeight="1" x14ac:dyDescent="0.65">
      <c r="A696" s="178">
        <v>44520</v>
      </c>
      <c r="B696" s="239">
        <v>13</v>
      </c>
      <c r="C696" s="153">
        <f t="shared" si="827"/>
        <v>9997</v>
      </c>
      <c r="D696" s="153">
        <f t="shared" si="834"/>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78"/>
        <v>508</v>
      </c>
      <c r="Z696" s="75">
        <f t="shared" si="835"/>
        <v>44520</v>
      </c>
      <c r="AA696" s="229">
        <f t="shared" si="836"/>
        <v>28996</v>
      </c>
      <c r="AB696" s="229">
        <f t="shared" si="837"/>
        <v>25927</v>
      </c>
      <c r="AC696" s="230">
        <f t="shared" si="838"/>
        <v>1061</v>
      </c>
      <c r="AD696" s="182">
        <f t="shared" si="857"/>
        <v>3</v>
      </c>
      <c r="AE696" s="242">
        <f t="shared" si="887"/>
        <v>11194</v>
      </c>
      <c r="AF696" s="154">
        <v>12399</v>
      </c>
      <c r="AG696" s="183">
        <f t="shared" si="908"/>
        <v>2</v>
      </c>
      <c r="AH696" s="154">
        <v>12108</v>
      </c>
      <c r="AI696" s="183">
        <f t="shared" si="903"/>
        <v>0</v>
      </c>
      <c r="AJ696" s="184">
        <v>213</v>
      </c>
      <c r="AK696" s="185">
        <f t="shared" si="904"/>
        <v>0</v>
      </c>
      <c r="AL696" s="154">
        <v>77</v>
      </c>
      <c r="AM696" s="183">
        <f t="shared" si="905"/>
        <v>0</v>
      </c>
      <c r="AN696" s="154">
        <v>77</v>
      </c>
      <c r="AO696" s="183">
        <f t="shared" si="906"/>
        <v>0</v>
      </c>
      <c r="AP696" s="186">
        <v>0</v>
      </c>
      <c r="AQ696" s="185">
        <f t="shared" si="907"/>
        <v>4</v>
      </c>
      <c r="AR696" s="154">
        <v>16520</v>
      </c>
      <c r="AS696" s="183">
        <f t="shared" si="894"/>
        <v>0</v>
      </c>
      <c r="AT696" s="154">
        <v>13742</v>
      </c>
      <c r="AU696" s="183">
        <f t="shared" si="895"/>
        <v>0</v>
      </c>
      <c r="AV696" s="187">
        <v>848</v>
      </c>
      <c r="AW696" s="237">
        <f t="shared" si="879"/>
        <v>535</v>
      </c>
      <c r="AX696" s="236">
        <f t="shared" si="909"/>
        <v>44520</v>
      </c>
      <c r="AY696" s="6">
        <v>0</v>
      </c>
      <c r="AZ696" s="237">
        <f t="shared" si="897"/>
        <v>466</v>
      </c>
      <c r="BA696" s="237">
        <f t="shared" si="880"/>
        <v>380</v>
      </c>
      <c r="BB696" s="129">
        <v>0</v>
      </c>
      <c r="BC696" s="27">
        <f t="shared" si="896"/>
        <v>1099</v>
      </c>
      <c r="BD696" s="237">
        <f t="shared" si="881"/>
        <v>415</v>
      </c>
      <c r="BE696" s="228">
        <f t="shared" si="840"/>
        <v>44520</v>
      </c>
      <c r="BF696" s="131">
        <f t="shared" si="847"/>
        <v>13</v>
      </c>
      <c r="BG696" s="131">
        <f t="shared" si="898"/>
        <v>9997</v>
      </c>
      <c r="BH696" s="228">
        <f t="shared" si="899"/>
        <v>44520</v>
      </c>
      <c r="BI696" s="131">
        <f t="shared" si="900"/>
        <v>9997</v>
      </c>
      <c r="BJ696" s="1">
        <f t="shared" si="901"/>
        <v>44520</v>
      </c>
      <c r="BK696">
        <f t="shared" si="888"/>
        <v>0</v>
      </c>
      <c r="BL696">
        <f t="shared" si="902"/>
        <v>8</v>
      </c>
      <c r="BM696">
        <f t="shared" si="889"/>
        <v>8</v>
      </c>
      <c r="BN696" s="1">
        <f t="shared" si="890"/>
        <v>44520</v>
      </c>
      <c r="BO696">
        <f t="shared" si="891"/>
        <v>11316</v>
      </c>
      <c r="BP696">
        <f t="shared" si="892"/>
        <v>6554</v>
      </c>
      <c r="BQ696" s="178">
        <f t="shared" si="882"/>
        <v>44520</v>
      </c>
      <c r="BR696">
        <f t="shared" si="883"/>
        <v>12399</v>
      </c>
      <c r="BS696">
        <f t="shared" si="884"/>
        <v>12108</v>
      </c>
      <c r="BT696">
        <f t="shared" si="885"/>
        <v>213</v>
      </c>
      <c r="BU696">
        <v>15</v>
      </c>
      <c r="BV696">
        <f t="shared" si="893"/>
        <v>3</v>
      </c>
      <c r="BW696">
        <f t="shared" si="910"/>
        <v>911</v>
      </c>
      <c r="BX696" s="178">
        <f t="shared" si="858"/>
        <v>44520</v>
      </c>
      <c r="BY696">
        <f t="shared" si="859"/>
        <v>77</v>
      </c>
      <c r="BZ696">
        <f t="shared" si="860"/>
        <v>77</v>
      </c>
      <c r="CA696">
        <f t="shared" si="861"/>
        <v>0</v>
      </c>
      <c r="CB696" s="178">
        <f t="shared" si="862"/>
        <v>44520</v>
      </c>
      <c r="CC696">
        <f t="shared" si="886"/>
        <v>16520</v>
      </c>
      <c r="CD696">
        <f t="shared" si="863"/>
        <v>13742</v>
      </c>
      <c r="CE696">
        <f t="shared" si="864"/>
        <v>848</v>
      </c>
      <c r="CI696" s="178">
        <f t="shared" si="865"/>
        <v>44520</v>
      </c>
      <c r="CJ696">
        <f t="shared" si="866"/>
        <v>3</v>
      </c>
      <c r="CK696">
        <f t="shared" si="867"/>
        <v>2</v>
      </c>
      <c r="CL696" s="178">
        <f t="shared" si="868"/>
        <v>44520</v>
      </c>
      <c r="CM696">
        <f t="shared" si="869"/>
        <v>0</v>
      </c>
      <c r="CN696" s="1">
        <f t="shared" si="870"/>
        <v>44520</v>
      </c>
      <c r="CO696" s="281">
        <f t="shared" si="871"/>
        <v>3</v>
      </c>
      <c r="CP696" s="1">
        <f t="shared" si="872"/>
        <v>44520</v>
      </c>
      <c r="CQ696" s="282">
        <f t="shared" si="873"/>
        <v>0</v>
      </c>
      <c r="CR696" s="178">
        <f t="shared" si="874"/>
        <v>44520</v>
      </c>
      <c r="CS696">
        <f t="shared" si="875"/>
        <v>4</v>
      </c>
      <c r="CT696">
        <f t="shared" si="876"/>
        <v>0</v>
      </c>
      <c r="CU696">
        <f t="shared" si="877"/>
        <v>0</v>
      </c>
    </row>
    <row r="697" spans="1:99" ht="18" customHeight="1" x14ac:dyDescent="0.65">
      <c r="A697" s="178">
        <v>44521</v>
      </c>
      <c r="B697" s="239">
        <v>31</v>
      </c>
      <c r="C697" s="153">
        <f t="shared" ref="C697:C760" si="911">+B697+C696</f>
        <v>10028</v>
      </c>
      <c r="D697" s="153">
        <f t="shared" si="834"/>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78"/>
        <v>509</v>
      </c>
      <c r="Z697" s="75">
        <f t="shared" si="835"/>
        <v>44521</v>
      </c>
      <c r="AA697" s="229">
        <f t="shared" si="836"/>
        <v>29007</v>
      </c>
      <c r="AB697" s="229">
        <f t="shared" si="837"/>
        <v>25934</v>
      </c>
      <c r="AC697" s="230">
        <f t="shared" si="838"/>
        <v>1061</v>
      </c>
      <c r="AD697" s="182">
        <f t="shared" si="857"/>
        <v>2</v>
      </c>
      <c r="AE697" s="242">
        <f t="shared" si="887"/>
        <v>11196</v>
      </c>
      <c r="AF697" s="154">
        <v>12401</v>
      </c>
      <c r="AG697" s="183">
        <f t="shared" si="908"/>
        <v>7</v>
      </c>
      <c r="AH697" s="154">
        <v>12115</v>
      </c>
      <c r="AI697" s="183">
        <f t="shared" si="903"/>
        <v>0</v>
      </c>
      <c r="AJ697" s="184">
        <v>213</v>
      </c>
      <c r="AK697" s="185">
        <f t="shared" si="904"/>
        <v>0</v>
      </c>
      <c r="AL697" s="154">
        <v>77</v>
      </c>
      <c r="AM697" s="183">
        <f t="shared" si="905"/>
        <v>0</v>
      </c>
      <c r="AN697" s="154">
        <v>77</v>
      </c>
      <c r="AO697" s="183">
        <f t="shared" si="906"/>
        <v>0</v>
      </c>
      <c r="AP697" s="186">
        <v>0</v>
      </c>
      <c r="AQ697" s="185">
        <f t="shared" si="907"/>
        <v>9</v>
      </c>
      <c r="AR697" s="154">
        <v>16529</v>
      </c>
      <c r="AS697" s="183">
        <f t="shared" si="894"/>
        <v>0</v>
      </c>
      <c r="AT697" s="154">
        <v>13742</v>
      </c>
      <c r="AU697" s="183">
        <f t="shared" si="895"/>
        <v>0</v>
      </c>
      <c r="AV697" s="187">
        <v>848</v>
      </c>
      <c r="AW697" s="237">
        <f t="shared" si="879"/>
        <v>536</v>
      </c>
      <c r="AX697" s="236">
        <f t="shared" si="909"/>
        <v>44521</v>
      </c>
      <c r="AY697" s="6">
        <v>0</v>
      </c>
      <c r="AZ697" s="237">
        <f t="shared" si="897"/>
        <v>466</v>
      </c>
      <c r="BA697" s="237">
        <f t="shared" si="880"/>
        <v>381</v>
      </c>
      <c r="BB697" s="129">
        <v>0</v>
      </c>
      <c r="BC697" s="27">
        <f t="shared" si="896"/>
        <v>1099</v>
      </c>
      <c r="BD697" s="237">
        <f t="shared" si="881"/>
        <v>416</v>
      </c>
      <c r="BE697" s="228">
        <f t="shared" si="840"/>
        <v>44521</v>
      </c>
      <c r="BF697" s="131">
        <f t="shared" si="847"/>
        <v>31</v>
      </c>
      <c r="BG697" s="131">
        <f t="shared" si="898"/>
        <v>10028</v>
      </c>
      <c r="BH697" s="228">
        <f t="shared" si="899"/>
        <v>44521</v>
      </c>
      <c r="BI697" s="131">
        <f t="shared" si="900"/>
        <v>10028</v>
      </c>
      <c r="BJ697" s="1">
        <f t="shared" si="901"/>
        <v>44521</v>
      </c>
      <c r="BK697">
        <f t="shared" si="888"/>
        <v>1</v>
      </c>
      <c r="BL697">
        <f t="shared" si="902"/>
        <v>28</v>
      </c>
      <c r="BM697">
        <f t="shared" si="889"/>
        <v>29</v>
      </c>
      <c r="BN697" s="1">
        <f t="shared" si="890"/>
        <v>44521</v>
      </c>
      <c r="BO697">
        <f t="shared" si="891"/>
        <v>11322</v>
      </c>
      <c r="BP697">
        <f t="shared" si="892"/>
        <v>6594</v>
      </c>
      <c r="BQ697" s="178">
        <f t="shared" si="882"/>
        <v>44521</v>
      </c>
      <c r="BR697">
        <f t="shared" si="883"/>
        <v>12401</v>
      </c>
      <c r="BS697">
        <f t="shared" si="884"/>
        <v>12115</v>
      </c>
      <c r="BT697">
        <f t="shared" si="885"/>
        <v>213</v>
      </c>
      <c r="BU697">
        <v>15</v>
      </c>
      <c r="BV697">
        <f t="shared" si="893"/>
        <v>2</v>
      </c>
      <c r="BW697">
        <f t="shared" si="910"/>
        <v>908</v>
      </c>
      <c r="BX697" s="178">
        <f t="shared" si="858"/>
        <v>44521</v>
      </c>
      <c r="BY697">
        <f t="shared" si="859"/>
        <v>77</v>
      </c>
      <c r="BZ697">
        <f t="shared" si="860"/>
        <v>77</v>
      </c>
      <c r="CA697">
        <f t="shared" si="861"/>
        <v>0</v>
      </c>
      <c r="CB697" s="178">
        <f t="shared" si="862"/>
        <v>44521</v>
      </c>
      <c r="CC697">
        <f t="shared" si="886"/>
        <v>16529</v>
      </c>
      <c r="CD697">
        <f t="shared" si="863"/>
        <v>13742</v>
      </c>
      <c r="CE697">
        <f t="shared" si="864"/>
        <v>848</v>
      </c>
      <c r="CI697" s="178">
        <f t="shared" si="865"/>
        <v>44521</v>
      </c>
      <c r="CJ697">
        <f t="shared" si="866"/>
        <v>2</v>
      </c>
      <c r="CK697">
        <f t="shared" si="867"/>
        <v>7</v>
      </c>
      <c r="CL697" s="178">
        <f t="shared" si="868"/>
        <v>44521</v>
      </c>
      <c r="CM697">
        <f t="shared" si="869"/>
        <v>0</v>
      </c>
      <c r="CN697" s="1">
        <f t="shared" si="870"/>
        <v>44521</v>
      </c>
      <c r="CO697" s="281">
        <f t="shared" si="871"/>
        <v>2</v>
      </c>
      <c r="CP697" s="1">
        <f t="shared" si="872"/>
        <v>44521</v>
      </c>
      <c r="CQ697" s="282">
        <f t="shared" si="873"/>
        <v>0</v>
      </c>
      <c r="CR697" s="178">
        <f t="shared" si="874"/>
        <v>44521</v>
      </c>
      <c r="CS697">
        <f t="shared" si="875"/>
        <v>9</v>
      </c>
      <c r="CT697">
        <f t="shared" si="876"/>
        <v>0</v>
      </c>
      <c r="CU697">
        <f t="shared" si="877"/>
        <v>0</v>
      </c>
    </row>
    <row r="698" spans="1:99" ht="18" customHeight="1" x14ac:dyDescent="0.65">
      <c r="A698" s="178">
        <v>44522</v>
      </c>
      <c r="B698" s="239">
        <v>14</v>
      </c>
      <c r="C698" s="153">
        <f t="shared" si="911"/>
        <v>10042</v>
      </c>
      <c r="D698" s="153">
        <f t="shared" si="834"/>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78"/>
        <v>510</v>
      </c>
      <c r="Z698" s="75">
        <f t="shared" si="835"/>
        <v>44522</v>
      </c>
      <c r="AA698" s="229">
        <f t="shared" si="836"/>
        <v>29013</v>
      </c>
      <c r="AB698" s="229">
        <f t="shared" si="837"/>
        <v>25938</v>
      </c>
      <c r="AC698" s="230">
        <f t="shared" si="838"/>
        <v>1061</v>
      </c>
      <c r="AD698" s="182">
        <f t="shared" si="857"/>
        <v>3</v>
      </c>
      <c r="AE698" s="242">
        <f t="shared" si="887"/>
        <v>11199</v>
      </c>
      <c r="AF698" s="154">
        <v>12404</v>
      </c>
      <c r="AG698" s="183">
        <f t="shared" si="908"/>
        <v>4</v>
      </c>
      <c r="AH698" s="154">
        <v>12119</v>
      </c>
      <c r="AI698" s="183">
        <f t="shared" si="903"/>
        <v>0</v>
      </c>
      <c r="AJ698" s="184">
        <v>213</v>
      </c>
      <c r="AK698" s="185">
        <f t="shared" si="904"/>
        <v>0</v>
      </c>
      <c r="AL698" s="154">
        <v>77</v>
      </c>
      <c r="AM698" s="183">
        <f t="shared" si="905"/>
        <v>0</v>
      </c>
      <c r="AN698" s="154">
        <v>77</v>
      </c>
      <c r="AO698" s="183">
        <f t="shared" si="906"/>
        <v>0</v>
      </c>
      <c r="AP698" s="186">
        <v>0</v>
      </c>
      <c r="AQ698" s="185">
        <f t="shared" si="907"/>
        <v>3</v>
      </c>
      <c r="AR698" s="154">
        <v>16532</v>
      </c>
      <c r="AS698" s="183">
        <f t="shared" si="894"/>
        <v>0</v>
      </c>
      <c r="AT698" s="154">
        <v>13742</v>
      </c>
      <c r="AU698" s="183">
        <f t="shared" si="895"/>
        <v>0</v>
      </c>
      <c r="AV698" s="187">
        <v>848</v>
      </c>
      <c r="AW698" s="237">
        <f t="shared" si="879"/>
        <v>537</v>
      </c>
      <c r="AX698" s="236">
        <f t="shared" si="909"/>
        <v>44522</v>
      </c>
      <c r="AY698" s="6">
        <v>0</v>
      </c>
      <c r="AZ698" s="237">
        <f t="shared" si="897"/>
        <v>466</v>
      </c>
      <c r="BA698" s="237">
        <f t="shared" si="880"/>
        <v>382</v>
      </c>
      <c r="BB698" s="129">
        <v>0</v>
      </c>
      <c r="BC698" s="27">
        <f t="shared" si="896"/>
        <v>1099</v>
      </c>
      <c r="BD698" s="237">
        <f t="shared" si="881"/>
        <v>417</v>
      </c>
      <c r="BE698" s="228">
        <f t="shared" si="840"/>
        <v>44522</v>
      </c>
      <c r="BF698" s="131">
        <f t="shared" si="847"/>
        <v>14</v>
      </c>
      <c r="BG698" s="131">
        <f t="shared" si="898"/>
        <v>10042</v>
      </c>
      <c r="BH698" s="228">
        <f t="shared" si="899"/>
        <v>44522</v>
      </c>
      <c r="BI698" s="131">
        <f t="shared" si="900"/>
        <v>10042</v>
      </c>
      <c r="BJ698" s="1">
        <f t="shared" si="901"/>
        <v>44522</v>
      </c>
      <c r="BK698">
        <f t="shared" si="888"/>
        <v>2</v>
      </c>
      <c r="BL698">
        <f t="shared" si="902"/>
        <v>16</v>
      </c>
      <c r="BM698">
        <f t="shared" si="889"/>
        <v>18</v>
      </c>
      <c r="BN698" s="1">
        <f t="shared" si="890"/>
        <v>44522</v>
      </c>
      <c r="BO698">
        <f t="shared" si="891"/>
        <v>11295</v>
      </c>
      <c r="BP698">
        <f t="shared" si="892"/>
        <v>6552</v>
      </c>
      <c r="BQ698" s="178">
        <f t="shared" si="882"/>
        <v>44522</v>
      </c>
      <c r="BR698">
        <f t="shared" si="883"/>
        <v>12404</v>
      </c>
      <c r="BS698">
        <f t="shared" si="884"/>
        <v>12119</v>
      </c>
      <c r="BT698">
        <f t="shared" si="885"/>
        <v>213</v>
      </c>
      <c r="BU698">
        <v>15</v>
      </c>
      <c r="BV698">
        <f t="shared" si="893"/>
        <v>3</v>
      </c>
      <c r="BW698">
        <f t="shared" si="910"/>
        <v>917</v>
      </c>
      <c r="BX698" s="178">
        <f t="shared" si="858"/>
        <v>44522</v>
      </c>
      <c r="BY698">
        <f t="shared" si="859"/>
        <v>77</v>
      </c>
      <c r="BZ698">
        <f t="shared" si="860"/>
        <v>77</v>
      </c>
      <c r="CA698">
        <f t="shared" si="861"/>
        <v>0</v>
      </c>
      <c r="CB698" s="178">
        <f t="shared" si="862"/>
        <v>44522</v>
      </c>
      <c r="CC698">
        <f t="shared" si="886"/>
        <v>16532</v>
      </c>
      <c r="CD698">
        <f t="shared" si="863"/>
        <v>13742</v>
      </c>
      <c r="CE698">
        <f t="shared" si="864"/>
        <v>848</v>
      </c>
      <c r="CI698" s="178">
        <f t="shared" si="865"/>
        <v>44522</v>
      </c>
      <c r="CJ698">
        <f t="shared" si="866"/>
        <v>3</v>
      </c>
      <c r="CK698">
        <f t="shared" si="867"/>
        <v>4</v>
      </c>
      <c r="CL698" s="178">
        <f t="shared" si="868"/>
        <v>44522</v>
      </c>
      <c r="CM698">
        <f t="shared" si="869"/>
        <v>0</v>
      </c>
      <c r="CN698" s="1">
        <f t="shared" si="870"/>
        <v>44522</v>
      </c>
      <c r="CO698" s="281">
        <f t="shared" si="871"/>
        <v>3</v>
      </c>
      <c r="CP698" s="1">
        <f t="shared" si="872"/>
        <v>44522</v>
      </c>
      <c r="CQ698" s="282">
        <f t="shared" si="873"/>
        <v>0</v>
      </c>
      <c r="CR698" s="178">
        <f t="shared" si="874"/>
        <v>44522</v>
      </c>
      <c r="CS698">
        <f t="shared" si="875"/>
        <v>3</v>
      </c>
      <c r="CT698">
        <f t="shared" si="876"/>
        <v>0</v>
      </c>
      <c r="CU698">
        <f t="shared" si="877"/>
        <v>0</v>
      </c>
    </row>
    <row r="699" spans="1:99" ht="18" customHeight="1" x14ac:dyDescent="0.65">
      <c r="A699" s="178">
        <v>44523</v>
      </c>
      <c r="B699" s="239">
        <v>18</v>
      </c>
      <c r="C699" s="153">
        <f t="shared" si="911"/>
        <v>10060</v>
      </c>
      <c r="D699" s="153">
        <f t="shared" si="834"/>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78"/>
        <v>511</v>
      </c>
      <c r="Z699" s="75">
        <f t="shared" si="835"/>
        <v>44523</v>
      </c>
      <c r="AA699" s="229">
        <f t="shared" si="836"/>
        <v>29026</v>
      </c>
      <c r="AB699" s="229">
        <f t="shared" si="837"/>
        <v>25940</v>
      </c>
      <c r="AC699" s="230">
        <f t="shared" si="838"/>
        <v>1061</v>
      </c>
      <c r="AD699" s="182">
        <f t="shared" si="857"/>
        <v>6</v>
      </c>
      <c r="AE699" s="242">
        <f t="shared" si="887"/>
        <v>11205</v>
      </c>
      <c r="AF699" s="154">
        <v>12410</v>
      </c>
      <c r="AG699" s="183">
        <f t="shared" si="908"/>
        <v>2</v>
      </c>
      <c r="AH699" s="154">
        <v>12121</v>
      </c>
      <c r="AI699" s="183">
        <f t="shared" si="903"/>
        <v>0</v>
      </c>
      <c r="AJ699" s="184">
        <v>213</v>
      </c>
      <c r="AK699" s="185">
        <f t="shared" si="904"/>
        <v>0</v>
      </c>
      <c r="AL699" s="154">
        <v>77</v>
      </c>
      <c r="AM699" s="183">
        <f t="shared" si="905"/>
        <v>0</v>
      </c>
      <c r="AN699" s="154">
        <v>77</v>
      </c>
      <c r="AO699" s="183">
        <f t="shared" si="906"/>
        <v>0</v>
      </c>
      <c r="AP699" s="186">
        <v>0</v>
      </c>
      <c r="AQ699" s="185">
        <f t="shared" si="907"/>
        <v>7</v>
      </c>
      <c r="AR699" s="154">
        <v>16539</v>
      </c>
      <c r="AS699" s="183">
        <f t="shared" si="894"/>
        <v>0</v>
      </c>
      <c r="AT699" s="154">
        <v>13742</v>
      </c>
      <c r="AU699" s="183">
        <f t="shared" si="895"/>
        <v>0</v>
      </c>
      <c r="AV699" s="187">
        <v>848</v>
      </c>
      <c r="AW699" s="237">
        <f t="shared" si="879"/>
        <v>538</v>
      </c>
      <c r="AX699" s="236">
        <f t="shared" si="909"/>
        <v>44523</v>
      </c>
      <c r="AY699" s="6">
        <v>0</v>
      </c>
      <c r="AZ699" s="237">
        <f t="shared" si="897"/>
        <v>466</v>
      </c>
      <c r="BA699" s="237">
        <f t="shared" si="880"/>
        <v>380</v>
      </c>
      <c r="BB699" s="129">
        <v>0</v>
      </c>
      <c r="BC699" s="27">
        <f t="shared" si="896"/>
        <v>1099</v>
      </c>
      <c r="BD699" s="237">
        <f t="shared" si="881"/>
        <v>415</v>
      </c>
      <c r="BE699" s="228">
        <f t="shared" si="840"/>
        <v>44523</v>
      </c>
      <c r="BF699" s="131">
        <f t="shared" si="847"/>
        <v>18</v>
      </c>
      <c r="BG699" s="131">
        <f t="shared" si="898"/>
        <v>10060</v>
      </c>
      <c r="BH699" s="228">
        <f t="shared" si="899"/>
        <v>44523</v>
      </c>
      <c r="BI699" s="131">
        <f t="shared" si="900"/>
        <v>10060</v>
      </c>
      <c r="BJ699" s="1">
        <f t="shared" si="901"/>
        <v>44523</v>
      </c>
      <c r="BK699">
        <f t="shared" si="888"/>
        <v>0</v>
      </c>
      <c r="BL699">
        <f t="shared" si="902"/>
        <v>16</v>
      </c>
      <c r="BM699">
        <f t="shared" si="889"/>
        <v>16</v>
      </c>
      <c r="BN699" s="1">
        <f t="shared" si="890"/>
        <v>44523</v>
      </c>
      <c r="BO699">
        <f t="shared" si="891"/>
        <v>11224</v>
      </c>
      <c r="BP699">
        <f t="shared" si="892"/>
        <v>6499</v>
      </c>
      <c r="BQ699" s="178">
        <f t="shared" si="882"/>
        <v>44523</v>
      </c>
      <c r="BR699">
        <f t="shared" si="883"/>
        <v>12410</v>
      </c>
      <c r="BS699">
        <f t="shared" si="884"/>
        <v>12121</v>
      </c>
      <c r="BT699">
        <f t="shared" si="885"/>
        <v>213</v>
      </c>
      <c r="BU699">
        <v>15</v>
      </c>
      <c r="BV699">
        <f t="shared" si="893"/>
        <v>6</v>
      </c>
      <c r="BW699">
        <f t="shared" si="910"/>
        <v>926</v>
      </c>
      <c r="BX699" s="178">
        <f t="shared" si="858"/>
        <v>44523</v>
      </c>
      <c r="BY699">
        <f t="shared" si="859"/>
        <v>77</v>
      </c>
      <c r="BZ699">
        <f t="shared" si="860"/>
        <v>77</v>
      </c>
      <c r="CA699">
        <f t="shared" si="861"/>
        <v>0</v>
      </c>
      <c r="CB699" s="178">
        <f t="shared" si="862"/>
        <v>44523</v>
      </c>
      <c r="CC699">
        <f t="shared" si="886"/>
        <v>16539</v>
      </c>
      <c r="CD699">
        <f t="shared" si="863"/>
        <v>13742</v>
      </c>
      <c r="CE699">
        <f t="shared" si="864"/>
        <v>848</v>
      </c>
      <c r="CI699" s="178">
        <f t="shared" si="865"/>
        <v>44523</v>
      </c>
      <c r="CJ699">
        <f t="shared" si="866"/>
        <v>6</v>
      </c>
      <c r="CK699">
        <f t="shared" si="867"/>
        <v>2</v>
      </c>
      <c r="CL699" s="178">
        <f t="shared" si="868"/>
        <v>44523</v>
      </c>
      <c r="CM699">
        <f t="shared" si="869"/>
        <v>0</v>
      </c>
      <c r="CN699" s="1">
        <f t="shared" si="870"/>
        <v>44523</v>
      </c>
      <c r="CO699" s="281">
        <f t="shared" si="871"/>
        <v>6</v>
      </c>
      <c r="CP699" s="1">
        <f t="shared" si="872"/>
        <v>44523</v>
      </c>
      <c r="CQ699" s="282">
        <f t="shared" si="873"/>
        <v>0</v>
      </c>
      <c r="CR699" s="178">
        <f t="shared" si="874"/>
        <v>44523</v>
      </c>
      <c r="CS699">
        <f t="shared" si="875"/>
        <v>7</v>
      </c>
      <c r="CT699">
        <f t="shared" si="876"/>
        <v>0</v>
      </c>
      <c r="CU699">
        <f t="shared" si="877"/>
        <v>0</v>
      </c>
    </row>
    <row r="700" spans="1:99" ht="18" customHeight="1" x14ac:dyDescent="0.65">
      <c r="A700" s="178">
        <v>44524</v>
      </c>
      <c r="B700" s="239">
        <v>22</v>
      </c>
      <c r="C700" s="153">
        <f t="shared" si="911"/>
        <v>10082</v>
      </c>
      <c r="D700" s="153">
        <f t="shared" si="834"/>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78"/>
        <v>512</v>
      </c>
      <c r="Z700" s="75">
        <f t="shared" si="835"/>
        <v>44524</v>
      </c>
      <c r="AA700" s="229">
        <f t="shared" si="836"/>
        <v>29032</v>
      </c>
      <c r="AB700" s="229">
        <f t="shared" si="837"/>
        <v>25942</v>
      </c>
      <c r="AC700" s="230">
        <f t="shared" si="838"/>
        <v>1061</v>
      </c>
      <c r="AD700" s="182">
        <f t="shared" ref="AD700:AD731" si="912">+AF700-AF699</f>
        <v>1</v>
      </c>
      <c r="AE700" s="242">
        <f t="shared" si="887"/>
        <v>11206</v>
      </c>
      <c r="AF700" s="154">
        <v>12411</v>
      </c>
      <c r="AG700" s="183">
        <f t="shared" si="908"/>
        <v>2</v>
      </c>
      <c r="AH700" s="154">
        <v>12123</v>
      </c>
      <c r="AI700" s="183">
        <f t="shared" si="903"/>
        <v>0</v>
      </c>
      <c r="AJ700" s="184">
        <v>213</v>
      </c>
      <c r="AK700" s="185">
        <f t="shared" si="904"/>
        <v>0</v>
      </c>
      <c r="AL700" s="154">
        <v>77</v>
      </c>
      <c r="AM700" s="183">
        <f t="shared" si="905"/>
        <v>0</v>
      </c>
      <c r="AN700" s="154">
        <v>77</v>
      </c>
      <c r="AO700" s="183">
        <f t="shared" si="906"/>
        <v>0</v>
      </c>
      <c r="AP700" s="186">
        <v>0</v>
      </c>
      <c r="AQ700" s="185">
        <f t="shared" si="907"/>
        <v>5</v>
      </c>
      <c r="AR700" s="154">
        <v>16544</v>
      </c>
      <c r="AS700" s="183">
        <f t="shared" si="894"/>
        <v>0</v>
      </c>
      <c r="AT700" s="154">
        <v>13742</v>
      </c>
      <c r="AU700" s="183">
        <f t="shared" si="895"/>
        <v>0</v>
      </c>
      <c r="AV700" s="187">
        <v>848</v>
      </c>
      <c r="AW700" s="237">
        <f t="shared" si="879"/>
        <v>539</v>
      </c>
      <c r="AX700" s="236">
        <f t="shared" si="909"/>
        <v>44524</v>
      </c>
      <c r="AY700" s="6">
        <v>0</v>
      </c>
      <c r="AZ700" s="237">
        <f t="shared" si="897"/>
        <v>466</v>
      </c>
      <c r="BA700" s="237">
        <f t="shared" si="880"/>
        <v>381</v>
      </c>
      <c r="BB700" s="129">
        <v>0</v>
      </c>
      <c r="BC700" s="27">
        <f t="shared" si="896"/>
        <v>1099</v>
      </c>
      <c r="BD700" s="237">
        <f t="shared" si="881"/>
        <v>416</v>
      </c>
      <c r="BE700" s="228">
        <f t="shared" si="840"/>
        <v>44524</v>
      </c>
      <c r="BF700" s="131">
        <f t="shared" si="847"/>
        <v>22</v>
      </c>
      <c r="BG700" s="131">
        <f t="shared" si="898"/>
        <v>10082</v>
      </c>
      <c r="BH700" s="228">
        <f t="shared" si="899"/>
        <v>44524</v>
      </c>
      <c r="BI700" s="131">
        <f t="shared" si="900"/>
        <v>10082</v>
      </c>
      <c r="BJ700" s="1">
        <f t="shared" si="901"/>
        <v>44524</v>
      </c>
      <c r="BK700">
        <f t="shared" si="888"/>
        <v>0</v>
      </c>
      <c r="BL700">
        <f t="shared" si="902"/>
        <v>22</v>
      </c>
      <c r="BM700">
        <f t="shared" si="889"/>
        <v>22</v>
      </c>
      <c r="BN700" s="1">
        <f t="shared" si="890"/>
        <v>44524</v>
      </c>
      <c r="BO700">
        <f t="shared" si="891"/>
        <v>11338</v>
      </c>
      <c r="BP700">
        <f t="shared" si="892"/>
        <v>6576</v>
      </c>
      <c r="BQ700" s="178">
        <f t="shared" si="882"/>
        <v>44524</v>
      </c>
      <c r="BR700">
        <f t="shared" si="883"/>
        <v>12411</v>
      </c>
      <c r="BS700">
        <f t="shared" si="884"/>
        <v>12123</v>
      </c>
      <c r="BT700">
        <f t="shared" si="885"/>
        <v>213</v>
      </c>
      <c r="BU700">
        <v>15</v>
      </c>
      <c r="BV700">
        <f t="shared" si="893"/>
        <v>1</v>
      </c>
      <c r="BW700">
        <f t="shared" si="910"/>
        <v>912</v>
      </c>
      <c r="BX700" s="178">
        <f t="shared" si="858"/>
        <v>44524</v>
      </c>
      <c r="BY700">
        <f t="shared" si="859"/>
        <v>77</v>
      </c>
      <c r="BZ700">
        <f t="shared" si="860"/>
        <v>77</v>
      </c>
      <c r="CA700">
        <f t="shared" si="861"/>
        <v>0</v>
      </c>
      <c r="CB700" s="178">
        <f t="shared" si="862"/>
        <v>44524</v>
      </c>
      <c r="CC700">
        <f t="shared" si="886"/>
        <v>16544</v>
      </c>
      <c r="CD700">
        <f t="shared" si="863"/>
        <v>13742</v>
      </c>
      <c r="CE700">
        <f t="shared" si="864"/>
        <v>848</v>
      </c>
      <c r="CI700" s="178">
        <f t="shared" si="865"/>
        <v>44524</v>
      </c>
      <c r="CJ700">
        <f t="shared" si="866"/>
        <v>1</v>
      </c>
      <c r="CK700">
        <f t="shared" si="867"/>
        <v>2</v>
      </c>
      <c r="CL700" s="178">
        <f t="shared" si="868"/>
        <v>44524</v>
      </c>
      <c r="CM700">
        <f t="shared" si="869"/>
        <v>0</v>
      </c>
      <c r="CN700" s="1">
        <f t="shared" si="870"/>
        <v>44524</v>
      </c>
      <c r="CO700" s="281">
        <f t="shared" si="871"/>
        <v>1</v>
      </c>
      <c r="CP700" s="1">
        <f t="shared" si="872"/>
        <v>44524</v>
      </c>
      <c r="CQ700" s="282">
        <f t="shared" si="873"/>
        <v>0</v>
      </c>
      <c r="CR700" s="178">
        <f t="shared" si="874"/>
        <v>44524</v>
      </c>
      <c r="CS700">
        <f t="shared" si="875"/>
        <v>5</v>
      </c>
      <c r="CT700">
        <f t="shared" si="876"/>
        <v>0</v>
      </c>
      <c r="CU700">
        <f t="shared" si="877"/>
        <v>0</v>
      </c>
    </row>
    <row r="701" spans="1:99" ht="18" customHeight="1" x14ac:dyDescent="0.65">
      <c r="A701" s="178">
        <v>44525</v>
      </c>
      <c r="B701" s="239">
        <v>9</v>
      </c>
      <c r="C701" s="153">
        <f t="shared" si="911"/>
        <v>10091</v>
      </c>
      <c r="D701" s="153">
        <f t="shared" si="834"/>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78"/>
        <v>513</v>
      </c>
      <c r="Z701" s="75">
        <f t="shared" si="835"/>
        <v>44525</v>
      </c>
      <c r="AA701" s="229">
        <f t="shared" si="836"/>
        <v>29048</v>
      </c>
      <c r="AB701" s="229">
        <f t="shared" si="837"/>
        <v>25944</v>
      </c>
      <c r="AC701" s="230">
        <f t="shared" si="838"/>
        <v>1061</v>
      </c>
      <c r="AD701" s="182">
        <f t="shared" si="912"/>
        <v>6</v>
      </c>
      <c r="AE701" s="242">
        <f t="shared" si="887"/>
        <v>11212</v>
      </c>
      <c r="AF701" s="154">
        <v>12417</v>
      </c>
      <c r="AG701" s="183">
        <f t="shared" si="908"/>
        <v>2</v>
      </c>
      <c r="AH701" s="154">
        <v>12125</v>
      </c>
      <c r="AI701" s="183">
        <f t="shared" si="903"/>
        <v>0</v>
      </c>
      <c r="AJ701" s="184">
        <v>213</v>
      </c>
      <c r="AK701" s="185">
        <f t="shared" si="904"/>
        <v>0</v>
      </c>
      <c r="AL701" s="154">
        <v>77</v>
      </c>
      <c r="AM701" s="183">
        <f t="shared" si="905"/>
        <v>0</v>
      </c>
      <c r="AN701" s="154">
        <v>77</v>
      </c>
      <c r="AO701" s="183">
        <f t="shared" si="906"/>
        <v>0</v>
      </c>
      <c r="AP701" s="186">
        <v>0</v>
      </c>
      <c r="AQ701" s="185">
        <f t="shared" si="907"/>
        <v>10</v>
      </c>
      <c r="AR701" s="154">
        <v>16554</v>
      </c>
      <c r="AS701" s="183">
        <f t="shared" si="894"/>
        <v>0</v>
      </c>
      <c r="AT701" s="154">
        <v>13742</v>
      </c>
      <c r="AU701" s="183">
        <f t="shared" si="895"/>
        <v>0</v>
      </c>
      <c r="AV701" s="187">
        <v>848</v>
      </c>
      <c r="AW701" s="237">
        <f t="shared" si="879"/>
        <v>540</v>
      </c>
      <c r="AX701" s="236">
        <f t="shared" si="909"/>
        <v>44525</v>
      </c>
      <c r="AY701" s="6">
        <v>0</v>
      </c>
      <c r="AZ701" s="237">
        <f t="shared" si="897"/>
        <v>466</v>
      </c>
      <c r="BA701" s="237">
        <f t="shared" si="880"/>
        <v>382</v>
      </c>
      <c r="BB701" s="129">
        <v>0</v>
      </c>
      <c r="BC701" s="27">
        <f t="shared" si="896"/>
        <v>1099</v>
      </c>
      <c r="BD701" s="237">
        <f t="shared" si="881"/>
        <v>417</v>
      </c>
      <c r="BE701" s="228">
        <f t="shared" si="840"/>
        <v>44525</v>
      </c>
      <c r="BF701" s="131">
        <f t="shared" si="847"/>
        <v>9</v>
      </c>
      <c r="BG701" s="131">
        <f t="shared" si="898"/>
        <v>10091</v>
      </c>
      <c r="BH701" s="228">
        <f t="shared" si="899"/>
        <v>44525</v>
      </c>
      <c r="BI701" s="131">
        <f t="shared" si="900"/>
        <v>10091</v>
      </c>
      <c r="BJ701" s="1">
        <f t="shared" si="901"/>
        <v>44525</v>
      </c>
      <c r="BK701">
        <f t="shared" si="888"/>
        <v>3</v>
      </c>
      <c r="BL701">
        <f t="shared" si="902"/>
        <v>15</v>
      </c>
      <c r="BM701">
        <f t="shared" si="889"/>
        <v>18</v>
      </c>
      <c r="BN701" s="1">
        <f t="shared" si="890"/>
        <v>44525</v>
      </c>
      <c r="BO701">
        <f t="shared" si="891"/>
        <v>11340</v>
      </c>
      <c r="BP701">
        <f t="shared" si="892"/>
        <v>6609</v>
      </c>
      <c r="BQ701" s="178">
        <f t="shared" si="882"/>
        <v>44525</v>
      </c>
      <c r="BR701">
        <f t="shared" si="883"/>
        <v>12417</v>
      </c>
      <c r="BS701">
        <f t="shared" si="884"/>
        <v>12125</v>
      </c>
      <c r="BT701">
        <f t="shared" si="885"/>
        <v>213</v>
      </c>
      <c r="BU701">
        <v>15</v>
      </c>
      <c r="BV701">
        <f t="shared" si="893"/>
        <v>6</v>
      </c>
      <c r="BW701">
        <f t="shared" si="910"/>
        <v>914</v>
      </c>
      <c r="BX701" s="178">
        <f t="shared" ref="BX701:BX732" si="913">+A701</f>
        <v>44525</v>
      </c>
      <c r="BY701">
        <f t="shared" ref="BY701:BY732" si="914">+AL701</f>
        <v>77</v>
      </c>
      <c r="BZ701">
        <f t="shared" ref="BZ701:BZ732" si="915">+AN701</f>
        <v>77</v>
      </c>
      <c r="CA701">
        <f t="shared" ref="CA701:CA732" si="916">+AP701</f>
        <v>0</v>
      </c>
      <c r="CB701" s="178">
        <f t="shared" ref="CB701:CB732" si="917">+A701</f>
        <v>44525</v>
      </c>
      <c r="CC701">
        <f t="shared" si="886"/>
        <v>16554</v>
      </c>
      <c r="CD701">
        <f t="shared" ref="CD701:CD732" si="918">+AT701</f>
        <v>13742</v>
      </c>
      <c r="CE701">
        <f t="shared" ref="CE701:CE732" si="919">+AV701</f>
        <v>848</v>
      </c>
      <c r="CI701" s="178">
        <f t="shared" ref="CI701:CI732" si="920">+A701</f>
        <v>44525</v>
      </c>
      <c r="CJ701">
        <f t="shared" ref="CJ701:CJ732" si="921">+AD701</f>
        <v>6</v>
      </c>
      <c r="CK701">
        <f t="shared" ref="CK701:CK732" si="922">+AG701</f>
        <v>2</v>
      </c>
      <c r="CL701" s="178">
        <f t="shared" ref="CL701:CL732" si="923">+A701</f>
        <v>44525</v>
      </c>
      <c r="CM701">
        <f t="shared" ref="CM701:CM732" si="924">+AI701</f>
        <v>0</v>
      </c>
      <c r="CN701" s="1">
        <f t="shared" ref="CN701:CN732" si="925">+Z701</f>
        <v>44525</v>
      </c>
      <c r="CO701" s="281">
        <f t="shared" ref="CO701:CO732" si="926">+AD701</f>
        <v>6</v>
      </c>
      <c r="CP701" s="1">
        <f t="shared" ref="CP701:CP732" si="927">+Z701</f>
        <v>44525</v>
      </c>
      <c r="CQ701" s="282">
        <f t="shared" ref="CQ701:CQ732" si="928">+AI701</f>
        <v>0</v>
      </c>
      <c r="CR701" s="178">
        <f t="shared" ref="CR701:CR732" si="929">+A701</f>
        <v>44525</v>
      </c>
      <c r="CS701">
        <f t="shared" ref="CS701:CS732" si="930">+AQ701</f>
        <v>10</v>
      </c>
      <c r="CT701">
        <f t="shared" ref="CT701:CT732" si="931">+AU701</f>
        <v>0</v>
      </c>
      <c r="CU701">
        <f t="shared" ref="CU701:CU732" si="932">+AS701</f>
        <v>0</v>
      </c>
    </row>
    <row r="702" spans="1:99" ht="18" customHeight="1" x14ac:dyDescent="0.65">
      <c r="A702" s="178">
        <v>44526</v>
      </c>
      <c r="B702" s="239">
        <v>20</v>
      </c>
      <c r="C702" s="153">
        <f t="shared" si="911"/>
        <v>10111</v>
      </c>
      <c r="D702" s="153">
        <f t="shared" ref="D702:D765" si="933">+C702-F702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78"/>
        <v>514</v>
      </c>
      <c r="Z702" s="75">
        <f t="shared" si="835"/>
        <v>44526</v>
      </c>
      <c r="AA702" s="229">
        <f t="shared" si="836"/>
        <v>29064</v>
      </c>
      <c r="AB702" s="229">
        <f t="shared" si="837"/>
        <v>25947</v>
      </c>
      <c r="AC702" s="230">
        <f t="shared" si="838"/>
        <v>1061</v>
      </c>
      <c r="AD702" s="182">
        <f t="shared" si="912"/>
        <v>4</v>
      </c>
      <c r="AE702" s="242">
        <f t="shared" si="887"/>
        <v>11216</v>
      </c>
      <c r="AF702" s="154">
        <v>12421</v>
      </c>
      <c r="AG702" s="183">
        <f t="shared" si="908"/>
        <v>3</v>
      </c>
      <c r="AH702" s="154">
        <v>12128</v>
      </c>
      <c r="AI702" s="183">
        <f t="shared" si="903"/>
        <v>0</v>
      </c>
      <c r="AJ702" s="184">
        <v>213</v>
      </c>
      <c r="AK702" s="185">
        <f t="shared" si="904"/>
        <v>0</v>
      </c>
      <c r="AL702" s="154">
        <v>77</v>
      </c>
      <c r="AM702" s="183">
        <f t="shared" si="905"/>
        <v>0</v>
      </c>
      <c r="AN702" s="154">
        <v>77</v>
      </c>
      <c r="AO702" s="183">
        <f t="shared" si="906"/>
        <v>0</v>
      </c>
      <c r="AP702" s="186">
        <v>0</v>
      </c>
      <c r="AQ702" s="185">
        <f t="shared" si="907"/>
        <v>12</v>
      </c>
      <c r="AR702" s="154">
        <v>16566</v>
      </c>
      <c r="AS702" s="183">
        <f t="shared" si="894"/>
        <v>0</v>
      </c>
      <c r="AT702" s="154">
        <v>13742</v>
      </c>
      <c r="AU702" s="183">
        <f t="shared" si="895"/>
        <v>0</v>
      </c>
      <c r="AV702" s="187">
        <v>848</v>
      </c>
      <c r="AW702" s="237">
        <f t="shared" si="879"/>
        <v>541</v>
      </c>
      <c r="AX702" s="236">
        <f t="shared" si="909"/>
        <v>44526</v>
      </c>
      <c r="AY702" s="6">
        <v>0</v>
      </c>
      <c r="AZ702" s="237">
        <f t="shared" si="897"/>
        <v>466</v>
      </c>
      <c r="BA702" s="237">
        <f t="shared" si="880"/>
        <v>383</v>
      </c>
      <c r="BB702" s="129">
        <v>0</v>
      </c>
      <c r="BC702" s="27">
        <f t="shared" si="896"/>
        <v>1099</v>
      </c>
      <c r="BD702" s="237">
        <f t="shared" si="881"/>
        <v>418</v>
      </c>
      <c r="BE702" s="228">
        <f t="shared" si="840"/>
        <v>44526</v>
      </c>
      <c r="BF702" s="131">
        <f t="shared" si="847"/>
        <v>20</v>
      </c>
      <c r="BG702" s="131">
        <f t="shared" si="898"/>
        <v>10111</v>
      </c>
      <c r="BH702" s="228">
        <f t="shared" si="899"/>
        <v>44526</v>
      </c>
      <c r="BI702" s="131">
        <f t="shared" si="900"/>
        <v>10111</v>
      </c>
      <c r="BJ702" s="1">
        <f t="shared" si="901"/>
        <v>44526</v>
      </c>
      <c r="BK702">
        <f t="shared" si="888"/>
        <v>0</v>
      </c>
      <c r="BL702">
        <f t="shared" si="902"/>
        <v>15</v>
      </c>
      <c r="BM702">
        <f t="shared" si="889"/>
        <v>15</v>
      </c>
      <c r="BN702" s="1">
        <f t="shared" si="890"/>
        <v>44526</v>
      </c>
      <c r="BO702">
        <f t="shared" si="891"/>
        <v>11310</v>
      </c>
      <c r="BP702">
        <f t="shared" si="892"/>
        <v>6567</v>
      </c>
      <c r="BQ702" s="178">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78">
        <f t="shared" si="913"/>
        <v>44526</v>
      </c>
      <c r="BY702">
        <f t="shared" si="914"/>
        <v>77</v>
      </c>
      <c r="BZ702">
        <f t="shared" si="915"/>
        <v>77</v>
      </c>
      <c r="CA702">
        <f t="shared" si="916"/>
        <v>0</v>
      </c>
      <c r="CB702" s="178">
        <f t="shared" si="917"/>
        <v>44526</v>
      </c>
      <c r="CC702">
        <f t="shared" ref="CC702:CC733" si="938">+AR702</f>
        <v>16566</v>
      </c>
      <c r="CD702">
        <f t="shared" si="918"/>
        <v>13742</v>
      </c>
      <c r="CE702">
        <f t="shared" si="919"/>
        <v>848</v>
      </c>
      <c r="CI702" s="178">
        <f t="shared" si="920"/>
        <v>44526</v>
      </c>
      <c r="CJ702">
        <f t="shared" si="921"/>
        <v>4</v>
      </c>
      <c r="CK702">
        <f t="shared" si="922"/>
        <v>3</v>
      </c>
      <c r="CL702" s="178">
        <f t="shared" si="923"/>
        <v>44526</v>
      </c>
      <c r="CM702">
        <f t="shared" si="924"/>
        <v>0</v>
      </c>
      <c r="CN702" s="1">
        <f t="shared" si="925"/>
        <v>44526</v>
      </c>
      <c r="CO702" s="281">
        <f t="shared" si="926"/>
        <v>4</v>
      </c>
      <c r="CP702" s="1">
        <f t="shared" si="927"/>
        <v>44526</v>
      </c>
      <c r="CQ702" s="282">
        <f t="shared" si="928"/>
        <v>0</v>
      </c>
      <c r="CR702" s="178">
        <f t="shared" si="929"/>
        <v>44526</v>
      </c>
      <c r="CS702">
        <f t="shared" si="930"/>
        <v>12</v>
      </c>
      <c r="CT702">
        <f t="shared" si="931"/>
        <v>0</v>
      </c>
      <c r="CU702">
        <f t="shared" si="932"/>
        <v>0</v>
      </c>
    </row>
    <row r="703" spans="1:99" ht="18" customHeight="1" x14ac:dyDescent="0.65">
      <c r="A703" s="178">
        <v>44527</v>
      </c>
      <c r="B703" s="239">
        <v>20</v>
      </c>
      <c r="C703" s="153">
        <f t="shared" si="911"/>
        <v>10131</v>
      </c>
      <c r="D703" s="153">
        <f t="shared" si="933"/>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78"/>
        <v>515</v>
      </c>
      <c r="Z703" s="75">
        <f t="shared" ref="Z703:Z766" si="939">+A703</f>
        <v>44527</v>
      </c>
      <c r="AA703" s="229">
        <f t="shared" ref="AA703:AA766" si="940">+AF703+AL703+AR703</f>
        <v>29079</v>
      </c>
      <c r="AB703" s="229">
        <f t="shared" ref="AB703:AB766" si="941">+AH703+AN703+AT703</f>
        <v>25949</v>
      </c>
      <c r="AC703" s="230">
        <f t="shared" ref="AC703:AC766" si="942">+AJ703+AP703+AV703</f>
        <v>1061</v>
      </c>
      <c r="AD703" s="182">
        <f t="shared" si="912"/>
        <v>3</v>
      </c>
      <c r="AE703" s="242">
        <f t="shared" ref="AE703:AE734" si="943">+AE702+AD703</f>
        <v>11219</v>
      </c>
      <c r="AF703" s="154">
        <v>12424</v>
      </c>
      <c r="AG703" s="183">
        <f t="shared" si="908"/>
        <v>2</v>
      </c>
      <c r="AH703" s="154">
        <v>12130</v>
      </c>
      <c r="AI703" s="183">
        <f t="shared" si="903"/>
        <v>0</v>
      </c>
      <c r="AJ703" s="184">
        <v>213</v>
      </c>
      <c r="AK703" s="185">
        <f t="shared" si="904"/>
        <v>0</v>
      </c>
      <c r="AL703" s="154">
        <v>77</v>
      </c>
      <c r="AM703" s="183">
        <f t="shared" si="905"/>
        <v>0</v>
      </c>
      <c r="AN703" s="154">
        <v>77</v>
      </c>
      <c r="AO703" s="183">
        <f t="shared" si="906"/>
        <v>0</v>
      </c>
      <c r="AP703" s="186">
        <v>0</v>
      </c>
      <c r="AQ703" s="185">
        <f t="shared" si="907"/>
        <v>12</v>
      </c>
      <c r="AR703" s="154">
        <v>16578</v>
      </c>
      <c r="AS703" s="183">
        <f t="shared" si="894"/>
        <v>0</v>
      </c>
      <c r="AT703" s="154">
        <v>13742</v>
      </c>
      <c r="AU703" s="183">
        <f t="shared" si="895"/>
        <v>0</v>
      </c>
      <c r="AV703" s="187">
        <v>848</v>
      </c>
      <c r="AW703" s="237">
        <f t="shared" si="879"/>
        <v>542</v>
      </c>
      <c r="AX703" s="236">
        <f t="shared" si="909"/>
        <v>44527</v>
      </c>
      <c r="AY703" s="6">
        <v>0</v>
      </c>
      <c r="AZ703" s="237">
        <f t="shared" si="897"/>
        <v>466</v>
      </c>
      <c r="BA703" s="237">
        <f t="shared" si="880"/>
        <v>381</v>
      </c>
      <c r="BB703" s="129">
        <v>0</v>
      </c>
      <c r="BC703" s="27">
        <f t="shared" si="896"/>
        <v>1099</v>
      </c>
      <c r="BD703" s="237">
        <f t="shared" si="881"/>
        <v>416</v>
      </c>
      <c r="BE703" s="228">
        <f t="shared" ref="BE703:BE766" si="944">+Z703</f>
        <v>44527</v>
      </c>
      <c r="BF703" s="131">
        <f t="shared" si="847"/>
        <v>20</v>
      </c>
      <c r="BG703" s="131">
        <f t="shared" si="898"/>
        <v>10131</v>
      </c>
      <c r="BH703" s="228">
        <f t="shared" si="899"/>
        <v>44527</v>
      </c>
      <c r="BI703" s="131">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78">
        <f t="shared" si="934"/>
        <v>44527</v>
      </c>
      <c r="BR703">
        <f t="shared" si="935"/>
        <v>12424</v>
      </c>
      <c r="BS703">
        <f t="shared" si="936"/>
        <v>12130</v>
      </c>
      <c r="BT703">
        <f t="shared" si="937"/>
        <v>213</v>
      </c>
      <c r="BU703">
        <v>15</v>
      </c>
      <c r="BV703">
        <f t="shared" ref="BV703:BV734" si="950">+AD703</f>
        <v>3</v>
      </c>
      <c r="BW703">
        <f t="shared" si="910"/>
        <v>929</v>
      </c>
      <c r="BX703" s="178">
        <f t="shared" si="913"/>
        <v>44527</v>
      </c>
      <c r="BY703">
        <f t="shared" si="914"/>
        <v>77</v>
      </c>
      <c r="BZ703">
        <f t="shared" si="915"/>
        <v>77</v>
      </c>
      <c r="CA703">
        <f t="shared" si="916"/>
        <v>0</v>
      </c>
      <c r="CB703" s="178">
        <f t="shared" si="917"/>
        <v>44527</v>
      </c>
      <c r="CC703">
        <f t="shared" si="938"/>
        <v>16578</v>
      </c>
      <c r="CD703">
        <f t="shared" si="918"/>
        <v>13742</v>
      </c>
      <c r="CE703">
        <f t="shared" si="919"/>
        <v>848</v>
      </c>
      <c r="CI703" s="178">
        <f t="shared" si="920"/>
        <v>44527</v>
      </c>
      <c r="CJ703">
        <f t="shared" si="921"/>
        <v>3</v>
      </c>
      <c r="CK703">
        <f t="shared" si="922"/>
        <v>2</v>
      </c>
      <c r="CL703" s="178">
        <f t="shared" si="923"/>
        <v>44527</v>
      </c>
      <c r="CM703">
        <f t="shared" si="924"/>
        <v>0</v>
      </c>
      <c r="CN703" s="1">
        <f t="shared" si="925"/>
        <v>44527</v>
      </c>
      <c r="CO703" s="281">
        <f t="shared" si="926"/>
        <v>3</v>
      </c>
      <c r="CP703" s="1">
        <f t="shared" si="927"/>
        <v>44527</v>
      </c>
      <c r="CQ703" s="282">
        <f t="shared" si="928"/>
        <v>0</v>
      </c>
      <c r="CR703" s="178">
        <f t="shared" si="929"/>
        <v>44527</v>
      </c>
      <c r="CS703">
        <f t="shared" si="930"/>
        <v>12</v>
      </c>
      <c r="CT703">
        <f t="shared" si="931"/>
        <v>0</v>
      </c>
      <c r="CU703">
        <f t="shared" si="932"/>
        <v>0</v>
      </c>
    </row>
    <row r="704" spans="1:99" ht="18" customHeight="1" x14ac:dyDescent="0.65">
      <c r="A704" s="178">
        <v>44528</v>
      </c>
      <c r="B704" s="239">
        <v>20</v>
      </c>
      <c r="C704" s="153">
        <f t="shared" si="911"/>
        <v>10151</v>
      </c>
      <c r="D704" s="153">
        <f t="shared" si="933"/>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78"/>
        <v>516</v>
      </c>
      <c r="Z704" s="75">
        <f t="shared" si="939"/>
        <v>44528</v>
      </c>
      <c r="AA704" s="229">
        <f t="shared" si="940"/>
        <v>29092</v>
      </c>
      <c r="AB704" s="229">
        <f t="shared" si="941"/>
        <v>25952</v>
      </c>
      <c r="AC704" s="230">
        <f t="shared" si="942"/>
        <v>1061</v>
      </c>
      <c r="AD704" s="182">
        <f t="shared" si="912"/>
        <v>3</v>
      </c>
      <c r="AE704" s="242">
        <f t="shared" si="943"/>
        <v>11222</v>
      </c>
      <c r="AF704" s="154">
        <v>12427</v>
      </c>
      <c r="AG704" s="183">
        <f t="shared" si="908"/>
        <v>3</v>
      </c>
      <c r="AH704" s="154">
        <v>12133</v>
      </c>
      <c r="AI704" s="183">
        <f t="shared" si="903"/>
        <v>0</v>
      </c>
      <c r="AJ704" s="184">
        <v>213</v>
      </c>
      <c r="AK704" s="185">
        <f t="shared" si="904"/>
        <v>0</v>
      </c>
      <c r="AL704" s="154">
        <v>77</v>
      </c>
      <c r="AM704" s="183">
        <f t="shared" si="905"/>
        <v>0</v>
      </c>
      <c r="AN704" s="154">
        <v>77</v>
      </c>
      <c r="AO704" s="183">
        <f t="shared" si="906"/>
        <v>0</v>
      </c>
      <c r="AP704" s="186">
        <v>0</v>
      </c>
      <c r="AQ704" s="185">
        <f t="shared" si="907"/>
        <v>10</v>
      </c>
      <c r="AR704" s="154">
        <v>16588</v>
      </c>
      <c r="AS704" s="183">
        <f t="shared" si="894"/>
        <v>0</v>
      </c>
      <c r="AT704" s="154">
        <v>13742</v>
      </c>
      <c r="AU704" s="183">
        <f t="shared" si="895"/>
        <v>0</v>
      </c>
      <c r="AV704" s="187">
        <v>848</v>
      </c>
      <c r="AW704" s="237">
        <f t="shared" si="879"/>
        <v>543</v>
      </c>
      <c r="AX704" s="236">
        <f t="shared" si="909"/>
        <v>44528</v>
      </c>
      <c r="AY704" s="6">
        <v>0</v>
      </c>
      <c r="AZ704" s="237">
        <f t="shared" si="897"/>
        <v>466</v>
      </c>
      <c r="BA704" s="237">
        <f t="shared" si="880"/>
        <v>382</v>
      </c>
      <c r="BB704" s="129">
        <v>0</v>
      </c>
      <c r="BC704" s="27">
        <f t="shared" si="896"/>
        <v>1099</v>
      </c>
      <c r="BD704" s="237">
        <f t="shared" si="881"/>
        <v>417</v>
      </c>
      <c r="BE704" s="228">
        <f t="shared" si="944"/>
        <v>44528</v>
      </c>
      <c r="BF704" s="131">
        <f t="shared" si="847"/>
        <v>20</v>
      </c>
      <c r="BG704" s="131">
        <f t="shared" si="898"/>
        <v>10151</v>
      </c>
      <c r="BH704" s="228">
        <f t="shared" si="899"/>
        <v>44528</v>
      </c>
      <c r="BI704" s="131">
        <f t="shared" si="900"/>
        <v>10151</v>
      </c>
      <c r="BJ704" s="1">
        <f t="shared" si="901"/>
        <v>44528</v>
      </c>
      <c r="BK704">
        <f t="shared" si="945"/>
        <v>4</v>
      </c>
      <c r="BL704">
        <f t="shared" si="902"/>
        <v>18</v>
      </c>
      <c r="BM704">
        <f t="shared" si="946"/>
        <v>22</v>
      </c>
      <c r="BN704" s="1">
        <f t="shared" si="947"/>
        <v>44528</v>
      </c>
      <c r="BO704">
        <f t="shared" si="948"/>
        <v>11360</v>
      </c>
      <c r="BP704">
        <f t="shared" si="949"/>
        <v>6594</v>
      </c>
      <c r="BQ704" s="178">
        <f t="shared" si="934"/>
        <v>44528</v>
      </c>
      <c r="BR704">
        <f t="shared" si="935"/>
        <v>12427</v>
      </c>
      <c r="BS704">
        <f t="shared" si="936"/>
        <v>12133</v>
      </c>
      <c r="BT704">
        <f t="shared" si="937"/>
        <v>213</v>
      </c>
      <c r="BU704">
        <v>15</v>
      </c>
      <c r="BV704">
        <f t="shared" si="950"/>
        <v>3</v>
      </c>
      <c r="BW704">
        <f t="shared" si="910"/>
        <v>915</v>
      </c>
      <c r="BX704" s="178">
        <f t="shared" si="913"/>
        <v>44528</v>
      </c>
      <c r="BY704">
        <f t="shared" si="914"/>
        <v>77</v>
      </c>
      <c r="BZ704">
        <f t="shared" si="915"/>
        <v>77</v>
      </c>
      <c r="CA704">
        <f t="shared" si="916"/>
        <v>0</v>
      </c>
      <c r="CB704" s="178">
        <f t="shared" si="917"/>
        <v>44528</v>
      </c>
      <c r="CC704">
        <f t="shared" si="938"/>
        <v>16588</v>
      </c>
      <c r="CD704">
        <f t="shared" si="918"/>
        <v>13742</v>
      </c>
      <c r="CE704">
        <f t="shared" si="919"/>
        <v>848</v>
      </c>
      <c r="CI704" s="178">
        <f t="shared" si="920"/>
        <v>44528</v>
      </c>
      <c r="CJ704">
        <f t="shared" si="921"/>
        <v>3</v>
      </c>
      <c r="CK704">
        <f t="shared" si="922"/>
        <v>3</v>
      </c>
      <c r="CL704" s="178">
        <f t="shared" si="923"/>
        <v>44528</v>
      </c>
      <c r="CM704">
        <f t="shared" si="924"/>
        <v>0</v>
      </c>
      <c r="CN704" s="1">
        <f t="shared" si="925"/>
        <v>44528</v>
      </c>
      <c r="CO704" s="281">
        <f t="shared" si="926"/>
        <v>3</v>
      </c>
      <c r="CP704" s="1">
        <f t="shared" si="927"/>
        <v>44528</v>
      </c>
      <c r="CQ704" s="282">
        <f t="shared" si="928"/>
        <v>0</v>
      </c>
      <c r="CR704" s="178">
        <f t="shared" si="929"/>
        <v>44528</v>
      </c>
      <c r="CS704">
        <f t="shared" si="930"/>
        <v>10</v>
      </c>
      <c r="CT704">
        <f t="shared" si="931"/>
        <v>0</v>
      </c>
      <c r="CU704">
        <f t="shared" si="932"/>
        <v>0</v>
      </c>
    </row>
    <row r="705" spans="1:99" ht="18" customHeight="1" x14ac:dyDescent="0.65">
      <c r="A705" s="178">
        <v>44529</v>
      </c>
      <c r="B705" s="239">
        <v>18</v>
      </c>
      <c r="C705" s="153">
        <f t="shared" si="911"/>
        <v>10169</v>
      </c>
      <c r="D705" s="153">
        <f t="shared" si="933"/>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78"/>
        <v>517</v>
      </c>
      <c r="Z705" s="75">
        <f t="shared" si="939"/>
        <v>44529</v>
      </c>
      <c r="AA705" s="229">
        <f t="shared" si="940"/>
        <v>29103</v>
      </c>
      <c r="AB705" s="229">
        <f t="shared" si="941"/>
        <v>25953</v>
      </c>
      <c r="AC705" s="230">
        <f t="shared" si="942"/>
        <v>1061</v>
      </c>
      <c r="AD705" s="182">
        <f t="shared" si="912"/>
        <v>3</v>
      </c>
      <c r="AE705" s="242">
        <f t="shared" si="943"/>
        <v>11225</v>
      </c>
      <c r="AF705" s="154">
        <v>12430</v>
      </c>
      <c r="AG705" s="183">
        <f t="shared" si="908"/>
        <v>1</v>
      </c>
      <c r="AH705" s="154">
        <v>12134</v>
      </c>
      <c r="AI705" s="183">
        <f t="shared" si="903"/>
        <v>0</v>
      </c>
      <c r="AJ705" s="184">
        <v>213</v>
      </c>
      <c r="AK705" s="185">
        <f t="shared" si="904"/>
        <v>0</v>
      </c>
      <c r="AL705" s="154">
        <v>77</v>
      </c>
      <c r="AM705" s="183">
        <f t="shared" si="905"/>
        <v>0</v>
      </c>
      <c r="AN705" s="154">
        <v>77</v>
      </c>
      <c r="AO705" s="183">
        <f t="shared" si="906"/>
        <v>0</v>
      </c>
      <c r="AP705" s="186">
        <v>0</v>
      </c>
      <c r="AQ705" s="185">
        <f t="shared" si="907"/>
        <v>8</v>
      </c>
      <c r="AR705" s="154">
        <v>16596</v>
      </c>
      <c r="AS705" s="183">
        <f t="shared" ref="AS705:AS736" si="951">+AT705-AT704</f>
        <v>0</v>
      </c>
      <c r="AT705" s="154">
        <v>13742</v>
      </c>
      <c r="AU705" s="183">
        <f t="shared" ref="AU705:AU736" si="952">+AV705-AV704</f>
        <v>0</v>
      </c>
      <c r="AV705" s="187">
        <v>848</v>
      </c>
      <c r="AW705" s="237">
        <f t="shared" si="879"/>
        <v>544</v>
      </c>
      <c r="AX705" s="236">
        <f t="shared" si="909"/>
        <v>44529</v>
      </c>
      <c r="AY705" s="6">
        <v>0</v>
      </c>
      <c r="AZ705" s="237">
        <f t="shared" si="897"/>
        <v>466</v>
      </c>
      <c r="BA705" s="237">
        <f t="shared" si="880"/>
        <v>383</v>
      </c>
      <c r="BB705" s="129">
        <v>0</v>
      </c>
      <c r="BC705" s="27">
        <f t="shared" si="896"/>
        <v>1099</v>
      </c>
      <c r="BD705" s="237">
        <f t="shared" si="881"/>
        <v>418</v>
      </c>
      <c r="BE705" s="228">
        <f t="shared" si="944"/>
        <v>44529</v>
      </c>
      <c r="BF705" s="131">
        <f t="shared" si="847"/>
        <v>18</v>
      </c>
      <c r="BG705" s="131">
        <f t="shared" si="898"/>
        <v>10169</v>
      </c>
      <c r="BH705" s="228">
        <f t="shared" si="899"/>
        <v>44529</v>
      </c>
      <c r="BI705" s="131">
        <f t="shared" si="900"/>
        <v>10169</v>
      </c>
      <c r="BJ705" s="1">
        <f t="shared" si="901"/>
        <v>44529</v>
      </c>
      <c r="BK705">
        <f t="shared" si="945"/>
        <v>0</v>
      </c>
      <c r="BL705">
        <f t="shared" si="902"/>
        <v>22</v>
      </c>
      <c r="BM705">
        <f t="shared" si="946"/>
        <v>22</v>
      </c>
      <c r="BN705" s="1">
        <f t="shared" si="947"/>
        <v>44529</v>
      </c>
      <c r="BO705">
        <f t="shared" si="948"/>
        <v>11362</v>
      </c>
      <c r="BP705">
        <f t="shared" si="949"/>
        <v>6631</v>
      </c>
      <c r="BQ705" s="178">
        <f t="shared" si="934"/>
        <v>44529</v>
      </c>
      <c r="BR705">
        <f t="shared" si="935"/>
        <v>12430</v>
      </c>
      <c r="BS705">
        <f t="shared" si="936"/>
        <v>12134</v>
      </c>
      <c r="BT705">
        <f t="shared" si="937"/>
        <v>213</v>
      </c>
      <c r="BU705">
        <v>15</v>
      </c>
      <c r="BV705">
        <f t="shared" si="950"/>
        <v>3</v>
      </c>
      <c r="BW705">
        <f t="shared" si="910"/>
        <v>917</v>
      </c>
      <c r="BX705" s="178">
        <f t="shared" si="913"/>
        <v>44529</v>
      </c>
      <c r="BY705">
        <f t="shared" si="914"/>
        <v>77</v>
      </c>
      <c r="BZ705">
        <f t="shared" si="915"/>
        <v>77</v>
      </c>
      <c r="CA705">
        <f t="shared" si="916"/>
        <v>0</v>
      </c>
      <c r="CB705" s="178">
        <f t="shared" si="917"/>
        <v>44529</v>
      </c>
      <c r="CC705">
        <f t="shared" si="938"/>
        <v>16596</v>
      </c>
      <c r="CD705">
        <f t="shared" si="918"/>
        <v>13742</v>
      </c>
      <c r="CE705">
        <f t="shared" si="919"/>
        <v>848</v>
      </c>
      <c r="CI705" s="178">
        <f t="shared" si="920"/>
        <v>44529</v>
      </c>
      <c r="CJ705">
        <f t="shared" si="921"/>
        <v>3</v>
      </c>
      <c r="CK705">
        <f t="shared" si="922"/>
        <v>1</v>
      </c>
      <c r="CL705" s="178">
        <f t="shared" si="923"/>
        <v>44529</v>
      </c>
      <c r="CM705">
        <f t="shared" si="924"/>
        <v>0</v>
      </c>
      <c r="CN705" s="1">
        <f t="shared" si="925"/>
        <v>44529</v>
      </c>
      <c r="CO705" s="281">
        <f t="shared" si="926"/>
        <v>3</v>
      </c>
      <c r="CP705" s="1">
        <f t="shared" si="927"/>
        <v>44529</v>
      </c>
      <c r="CQ705" s="282">
        <f t="shared" si="928"/>
        <v>0</v>
      </c>
      <c r="CR705" s="178">
        <f t="shared" si="929"/>
        <v>44529</v>
      </c>
      <c r="CS705">
        <f t="shared" si="930"/>
        <v>8</v>
      </c>
      <c r="CT705">
        <f t="shared" si="931"/>
        <v>0</v>
      </c>
      <c r="CU705">
        <f t="shared" si="932"/>
        <v>0</v>
      </c>
    </row>
    <row r="706" spans="1:99" ht="18" customHeight="1" x14ac:dyDescent="0.65">
      <c r="A706" s="178">
        <v>44530</v>
      </c>
      <c r="B706" s="239">
        <v>22</v>
      </c>
      <c r="C706" s="153">
        <f t="shared" si="911"/>
        <v>10191</v>
      </c>
      <c r="D706" s="153">
        <f t="shared" si="933"/>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78"/>
        <v>518</v>
      </c>
      <c r="Z706" s="75">
        <f t="shared" si="939"/>
        <v>44530</v>
      </c>
      <c r="AA706" s="229">
        <f t="shared" si="940"/>
        <v>29114</v>
      </c>
      <c r="AB706" s="229">
        <f t="shared" si="941"/>
        <v>25955</v>
      </c>
      <c r="AC706" s="230">
        <f t="shared" si="942"/>
        <v>1061</v>
      </c>
      <c r="AD706" s="182">
        <f t="shared" si="912"/>
        <v>6</v>
      </c>
      <c r="AE706" s="242">
        <f t="shared" si="943"/>
        <v>11231</v>
      </c>
      <c r="AF706" s="154">
        <v>12436</v>
      </c>
      <c r="AG706" s="183">
        <f t="shared" si="908"/>
        <v>2</v>
      </c>
      <c r="AH706" s="154">
        <v>12136</v>
      </c>
      <c r="AI706" s="183">
        <f t="shared" si="903"/>
        <v>0</v>
      </c>
      <c r="AJ706" s="184">
        <v>213</v>
      </c>
      <c r="AK706" s="185">
        <f t="shared" si="904"/>
        <v>0</v>
      </c>
      <c r="AL706" s="154">
        <v>77</v>
      </c>
      <c r="AM706" s="183">
        <f t="shared" si="905"/>
        <v>0</v>
      </c>
      <c r="AN706" s="154">
        <v>77</v>
      </c>
      <c r="AO706" s="183">
        <f t="shared" si="906"/>
        <v>0</v>
      </c>
      <c r="AP706" s="186">
        <v>0</v>
      </c>
      <c r="AQ706" s="185">
        <f t="shared" si="907"/>
        <v>5</v>
      </c>
      <c r="AR706" s="154">
        <v>16601</v>
      </c>
      <c r="AS706" s="183">
        <f t="shared" si="951"/>
        <v>0</v>
      </c>
      <c r="AT706" s="154">
        <v>13742</v>
      </c>
      <c r="AU706" s="183">
        <f t="shared" si="952"/>
        <v>0</v>
      </c>
      <c r="AV706" s="187">
        <v>848</v>
      </c>
      <c r="AW706" s="237">
        <f t="shared" si="879"/>
        <v>545</v>
      </c>
      <c r="AX706" s="236">
        <f t="shared" si="909"/>
        <v>44530</v>
      </c>
      <c r="AY706" s="6">
        <v>0</v>
      </c>
      <c r="AZ706" s="237">
        <f t="shared" si="897"/>
        <v>466</v>
      </c>
      <c r="BA706" s="237">
        <f t="shared" si="880"/>
        <v>384</v>
      </c>
      <c r="BB706" s="129">
        <v>0</v>
      </c>
      <c r="BC706" s="27">
        <f t="shared" si="896"/>
        <v>1099</v>
      </c>
      <c r="BD706" s="237">
        <f t="shared" si="881"/>
        <v>419</v>
      </c>
      <c r="BE706" s="228">
        <f t="shared" si="944"/>
        <v>44530</v>
      </c>
      <c r="BF706" s="131">
        <f t="shared" si="847"/>
        <v>22</v>
      </c>
      <c r="BG706" s="131">
        <f t="shared" si="898"/>
        <v>10191</v>
      </c>
      <c r="BH706" s="228">
        <f t="shared" si="899"/>
        <v>44530</v>
      </c>
      <c r="BI706" s="131">
        <f t="shared" si="900"/>
        <v>10191</v>
      </c>
      <c r="BJ706" s="1">
        <f t="shared" si="901"/>
        <v>44530</v>
      </c>
      <c r="BK706">
        <f t="shared" si="945"/>
        <v>2</v>
      </c>
      <c r="BL706">
        <f t="shared" si="902"/>
        <v>12</v>
      </c>
      <c r="BM706">
        <f t="shared" si="946"/>
        <v>14</v>
      </c>
      <c r="BN706" s="1">
        <f t="shared" si="947"/>
        <v>44530</v>
      </c>
      <c r="BO706">
        <f t="shared" si="948"/>
        <v>11324</v>
      </c>
      <c r="BP706">
        <f t="shared" si="949"/>
        <v>6579</v>
      </c>
      <c r="BQ706" s="178">
        <f t="shared" si="934"/>
        <v>44530</v>
      </c>
      <c r="BR706">
        <f t="shared" si="935"/>
        <v>12436</v>
      </c>
      <c r="BS706">
        <f t="shared" si="936"/>
        <v>12136</v>
      </c>
      <c r="BT706">
        <f t="shared" si="937"/>
        <v>213</v>
      </c>
      <c r="BU706">
        <v>15</v>
      </c>
      <c r="BV706">
        <f t="shared" si="950"/>
        <v>6</v>
      </c>
      <c r="BW706">
        <f t="shared" si="910"/>
        <v>927</v>
      </c>
      <c r="BX706" s="178">
        <f t="shared" si="913"/>
        <v>44530</v>
      </c>
      <c r="BY706">
        <f t="shared" si="914"/>
        <v>77</v>
      </c>
      <c r="BZ706">
        <f t="shared" si="915"/>
        <v>77</v>
      </c>
      <c r="CA706">
        <f t="shared" si="916"/>
        <v>0</v>
      </c>
      <c r="CB706" s="178">
        <f t="shared" si="917"/>
        <v>44530</v>
      </c>
      <c r="CC706">
        <f t="shared" si="938"/>
        <v>16601</v>
      </c>
      <c r="CD706">
        <f t="shared" si="918"/>
        <v>13742</v>
      </c>
      <c r="CE706">
        <f t="shared" si="919"/>
        <v>848</v>
      </c>
      <c r="CI706" s="178">
        <f t="shared" si="920"/>
        <v>44530</v>
      </c>
      <c r="CJ706">
        <f t="shared" si="921"/>
        <v>6</v>
      </c>
      <c r="CK706">
        <f t="shared" si="922"/>
        <v>2</v>
      </c>
      <c r="CL706" s="178">
        <f t="shared" si="923"/>
        <v>44530</v>
      </c>
      <c r="CM706">
        <f t="shared" si="924"/>
        <v>0</v>
      </c>
      <c r="CN706" s="1">
        <f t="shared" si="925"/>
        <v>44530</v>
      </c>
      <c r="CO706" s="281">
        <f t="shared" si="926"/>
        <v>6</v>
      </c>
      <c r="CP706" s="1">
        <f t="shared" si="927"/>
        <v>44530</v>
      </c>
      <c r="CQ706" s="282">
        <f t="shared" si="928"/>
        <v>0</v>
      </c>
      <c r="CR706" s="178">
        <f t="shared" si="929"/>
        <v>44530</v>
      </c>
      <c r="CS706">
        <f t="shared" si="930"/>
        <v>5</v>
      </c>
      <c r="CT706">
        <f t="shared" si="931"/>
        <v>0</v>
      </c>
      <c r="CU706">
        <f t="shared" si="932"/>
        <v>0</v>
      </c>
    </row>
    <row r="707" spans="1:99" ht="18" customHeight="1" x14ac:dyDescent="0.65">
      <c r="A707" s="178">
        <v>44531</v>
      </c>
      <c r="B707" s="239">
        <v>20</v>
      </c>
      <c r="C707" s="153">
        <f t="shared" si="911"/>
        <v>10211</v>
      </c>
      <c r="D707" s="153">
        <f t="shared" si="933"/>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78"/>
        <v>519</v>
      </c>
      <c r="Z707" s="75">
        <f t="shared" si="939"/>
        <v>44531</v>
      </c>
      <c r="AA707" s="229">
        <f t="shared" si="940"/>
        <v>29125</v>
      </c>
      <c r="AB707" s="229">
        <f t="shared" si="941"/>
        <v>25959</v>
      </c>
      <c r="AC707" s="230">
        <f t="shared" si="942"/>
        <v>1061</v>
      </c>
      <c r="AD707" s="182">
        <f t="shared" si="912"/>
        <v>3</v>
      </c>
      <c r="AE707" s="242">
        <f t="shared" si="943"/>
        <v>11234</v>
      </c>
      <c r="AF707" s="154">
        <v>12439</v>
      </c>
      <c r="AG707" s="183">
        <f t="shared" si="908"/>
        <v>4</v>
      </c>
      <c r="AH707" s="154">
        <v>12140</v>
      </c>
      <c r="AI707" s="183">
        <f t="shared" si="903"/>
        <v>0</v>
      </c>
      <c r="AJ707" s="184">
        <v>213</v>
      </c>
      <c r="AK707" s="185">
        <f t="shared" si="904"/>
        <v>0</v>
      </c>
      <c r="AL707" s="154">
        <v>77</v>
      </c>
      <c r="AM707" s="183">
        <f t="shared" si="905"/>
        <v>0</v>
      </c>
      <c r="AN707" s="154">
        <v>77</v>
      </c>
      <c r="AO707" s="183">
        <f t="shared" si="906"/>
        <v>0</v>
      </c>
      <c r="AP707" s="186">
        <v>0</v>
      </c>
      <c r="AQ707" s="185">
        <f t="shared" si="907"/>
        <v>8</v>
      </c>
      <c r="AR707" s="154">
        <v>16609</v>
      </c>
      <c r="AS707" s="183">
        <f t="shared" si="951"/>
        <v>0</v>
      </c>
      <c r="AT707" s="154">
        <v>13742</v>
      </c>
      <c r="AU707" s="183">
        <f t="shared" si="952"/>
        <v>0</v>
      </c>
      <c r="AV707" s="187">
        <v>848</v>
      </c>
      <c r="AW707" s="237">
        <f t="shared" si="879"/>
        <v>546</v>
      </c>
      <c r="AX707" s="236">
        <f t="shared" si="909"/>
        <v>44531</v>
      </c>
      <c r="AY707" s="6">
        <v>0</v>
      </c>
      <c r="AZ707" s="237">
        <f t="shared" si="897"/>
        <v>466</v>
      </c>
      <c r="BA707" s="237">
        <f t="shared" si="880"/>
        <v>382</v>
      </c>
      <c r="BB707" s="129">
        <v>0</v>
      </c>
      <c r="BC707" s="27">
        <f t="shared" si="896"/>
        <v>1099</v>
      </c>
      <c r="BD707" s="237">
        <f t="shared" si="881"/>
        <v>417</v>
      </c>
      <c r="BE707" s="228">
        <f t="shared" si="944"/>
        <v>44531</v>
      </c>
      <c r="BF707" s="131">
        <f t="shared" si="847"/>
        <v>20</v>
      </c>
      <c r="BG707" s="131">
        <f t="shared" si="898"/>
        <v>10211</v>
      </c>
      <c r="BH707" s="228">
        <f t="shared" si="899"/>
        <v>44531</v>
      </c>
      <c r="BI707" s="131">
        <f t="shared" si="900"/>
        <v>10211</v>
      </c>
      <c r="BJ707" s="1">
        <f t="shared" si="901"/>
        <v>44531</v>
      </c>
      <c r="BK707">
        <f t="shared" si="945"/>
        <v>1</v>
      </c>
      <c r="BL707">
        <f t="shared" si="902"/>
        <v>12</v>
      </c>
      <c r="BM707">
        <f t="shared" si="946"/>
        <v>13</v>
      </c>
      <c r="BN707" s="1">
        <f t="shared" si="947"/>
        <v>44531</v>
      </c>
      <c r="BO707">
        <f t="shared" si="948"/>
        <v>11259</v>
      </c>
      <c r="BP707">
        <f t="shared" si="949"/>
        <v>6529</v>
      </c>
      <c r="BQ707" s="178">
        <f t="shared" si="934"/>
        <v>44531</v>
      </c>
      <c r="BR707">
        <f t="shared" si="935"/>
        <v>12439</v>
      </c>
      <c r="BS707">
        <f t="shared" si="936"/>
        <v>12140</v>
      </c>
      <c r="BT707">
        <f t="shared" si="937"/>
        <v>213</v>
      </c>
      <c r="BU707">
        <v>15</v>
      </c>
      <c r="BV707">
        <f t="shared" si="950"/>
        <v>3</v>
      </c>
      <c r="BW707">
        <f t="shared" si="910"/>
        <v>932</v>
      </c>
      <c r="BX707" s="178">
        <f t="shared" si="913"/>
        <v>44531</v>
      </c>
      <c r="BY707">
        <f t="shared" si="914"/>
        <v>77</v>
      </c>
      <c r="BZ707">
        <f t="shared" si="915"/>
        <v>77</v>
      </c>
      <c r="CA707">
        <f t="shared" si="916"/>
        <v>0</v>
      </c>
      <c r="CB707" s="178">
        <f t="shared" si="917"/>
        <v>44531</v>
      </c>
      <c r="CC707">
        <f t="shared" si="938"/>
        <v>16609</v>
      </c>
      <c r="CD707">
        <f t="shared" si="918"/>
        <v>13742</v>
      </c>
      <c r="CE707">
        <f t="shared" si="919"/>
        <v>848</v>
      </c>
      <c r="CI707" s="178">
        <f t="shared" si="920"/>
        <v>44531</v>
      </c>
      <c r="CJ707">
        <f t="shared" si="921"/>
        <v>3</v>
      </c>
      <c r="CK707">
        <f t="shared" si="922"/>
        <v>4</v>
      </c>
      <c r="CL707" s="178">
        <f t="shared" si="923"/>
        <v>44531</v>
      </c>
      <c r="CM707">
        <f t="shared" si="924"/>
        <v>0</v>
      </c>
      <c r="CN707" s="1">
        <f t="shared" si="925"/>
        <v>44531</v>
      </c>
      <c r="CO707" s="281">
        <f t="shared" si="926"/>
        <v>3</v>
      </c>
      <c r="CP707" s="1">
        <f t="shared" si="927"/>
        <v>44531</v>
      </c>
      <c r="CQ707" s="282">
        <f t="shared" si="928"/>
        <v>0</v>
      </c>
      <c r="CR707" s="178">
        <f t="shared" si="929"/>
        <v>44531</v>
      </c>
      <c r="CS707">
        <f t="shared" si="930"/>
        <v>8</v>
      </c>
      <c r="CT707">
        <f t="shared" si="931"/>
        <v>0</v>
      </c>
      <c r="CU707">
        <f t="shared" si="932"/>
        <v>0</v>
      </c>
    </row>
    <row r="708" spans="1:99" ht="18" customHeight="1" x14ac:dyDescent="0.65">
      <c r="A708" s="178">
        <v>44532</v>
      </c>
      <c r="B708" s="239">
        <v>16</v>
      </c>
      <c r="C708" s="153">
        <f t="shared" si="911"/>
        <v>10227</v>
      </c>
      <c r="D708" s="153">
        <f t="shared" si="933"/>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78"/>
        <v>520</v>
      </c>
      <c r="Z708" s="75">
        <f t="shared" si="939"/>
        <v>44532</v>
      </c>
      <c r="AA708" s="229">
        <f t="shared" si="940"/>
        <v>29148</v>
      </c>
      <c r="AB708" s="229">
        <f t="shared" si="941"/>
        <v>25962</v>
      </c>
      <c r="AC708" s="230">
        <f t="shared" si="942"/>
        <v>1061</v>
      </c>
      <c r="AD708" s="182">
        <f t="shared" si="912"/>
        <v>6</v>
      </c>
      <c r="AE708" s="242">
        <f t="shared" si="943"/>
        <v>11240</v>
      </c>
      <c r="AF708" s="154">
        <v>12445</v>
      </c>
      <c r="AG708" s="183">
        <f t="shared" si="908"/>
        <v>3</v>
      </c>
      <c r="AH708" s="154">
        <v>12143</v>
      </c>
      <c r="AI708" s="183">
        <f t="shared" si="903"/>
        <v>0</v>
      </c>
      <c r="AJ708" s="184">
        <v>213</v>
      </c>
      <c r="AK708" s="185">
        <f t="shared" si="904"/>
        <v>0</v>
      </c>
      <c r="AL708" s="154">
        <v>77</v>
      </c>
      <c r="AM708" s="183">
        <f t="shared" si="905"/>
        <v>0</v>
      </c>
      <c r="AN708" s="154">
        <v>77</v>
      </c>
      <c r="AO708" s="183">
        <f t="shared" si="906"/>
        <v>0</v>
      </c>
      <c r="AP708" s="186">
        <v>0</v>
      </c>
      <c r="AQ708" s="185">
        <f t="shared" si="907"/>
        <v>17</v>
      </c>
      <c r="AR708" s="154">
        <v>16626</v>
      </c>
      <c r="AS708" s="183">
        <f t="shared" si="951"/>
        <v>0</v>
      </c>
      <c r="AT708" s="154">
        <v>13742</v>
      </c>
      <c r="AU708" s="183">
        <f t="shared" si="952"/>
        <v>0</v>
      </c>
      <c r="AV708" s="187">
        <v>848</v>
      </c>
      <c r="AW708" s="237">
        <f t="shared" si="879"/>
        <v>547</v>
      </c>
      <c r="AX708" s="236">
        <f t="shared" si="909"/>
        <v>44532</v>
      </c>
      <c r="AY708" s="6">
        <v>1</v>
      </c>
      <c r="AZ708" s="237">
        <f t="shared" si="897"/>
        <v>467</v>
      </c>
      <c r="BA708" s="237">
        <f t="shared" si="880"/>
        <v>383</v>
      </c>
      <c r="BB708" s="129">
        <v>0</v>
      </c>
      <c r="BC708" s="27">
        <f t="shared" si="896"/>
        <v>1099</v>
      </c>
      <c r="BD708" s="237">
        <f t="shared" si="881"/>
        <v>418</v>
      </c>
      <c r="BE708" s="228">
        <f t="shared" si="944"/>
        <v>44532</v>
      </c>
      <c r="BF708" s="131">
        <f t="shared" si="847"/>
        <v>16</v>
      </c>
      <c r="BG708" s="131">
        <f t="shared" si="898"/>
        <v>10227</v>
      </c>
      <c r="BH708" s="228">
        <f t="shared" si="899"/>
        <v>44532</v>
      </c>
      <c r="BI708" s="131">
        <f t="shared" si="900"/>
        <v>10227</v>
      </c>
      <c r="BJ708" s="1">
        <f t="shared" si="901"/>
        <v>44532</v>
      </c>
      <c r="BK708">
        <f t="shared" si="945"/>
        <v>10</v>
      </c>
      <c r="BL708">
        <f t="shared" si="902"/>
        <v>14</v>
      </c>
      <c r="BM708">
        <f t="shared" si="946"/>
        <v>24</v>
      </c>
      <c r="BN708" s="1">
        <f t="shared" si="947"/>
        <v>44532</v>
      </c>
      <c r="BO708">
        <f t="shared" si="948"/>
        <v>11384</v>
      </c>
      <c r="BP708">
        <f t="shared" si="949"/>
        <v>6608</v>
      </c>
      <c r="BQ708" s="178">
        <f t="shared" si="934"/>
        <v>44532</v>
      </c>
      <c r="BR708">
        <f t="shared" si="935"/>
        <v>12445</v>
      </c>
      <c r="BS708">
        <f t="shared" si="936"/>
        <v>12143</v>
      </c>
      <c r="BT708">
        <f t="shared" si="937"/>
        <v>213</v>
      </c>
      <c r="BU708">
        <v>15</v>
      </c>
      <c r="BV708">
        <f t="shared" si="950"/>
        <v>6</v>
      </c>
      <c r="BW708">
        <f t="shared" si="910"/>
        <v>921</v>
      </c>
      <c r="BX708" s="178">
        <f t="shared" si="913"/>
        <v>44532</v>
      </c>
      <c r="BY708">
        <f t="shared" si="914"/>
        <v>77</v>
      </c>
      <c r="BZ708">
        <f t="shared" si="915"/>
        <v>77</v>
      </c>
      <c r="CA708">
        <f t="shared" si="916"/>
        <v>0</v>
      </c>
      <c r="CB708" s="178">
        <f t="shared" si="917"/>
        <v>44532</v>
      </c>
      <c r="CC708">
        <f t="shared" si="938"/>
        <v>16626</v>
      </c>
      <c r="CD708">
        <f t="shared" si="918"/>
        <v>13742</v>
      </c>
      <c r="CE708">
        <f t="shared" si="919"/>
        <v>848</v>
      </c>
      <c r="CI708" s="178">
        <f t="shared" si="920"/>
        <v>44532</v>
      </c>
      <c r="CJ708">
        <f t="shared" si="921"/>
        <v>6</v>
      </c>
      <c r="CK708">
        <f t="shared" si="922"/>
        <v>3</v>
      </c>
      <c r="CL708" s="178">
        <f t="shared" si="923"/>
        <v>44532</v>
      </c>
      <c r="CM708">
        <f t="shared" si="924"/>
        <v>0</v>
      </c>
      <c r="CN708" s="1">
        <f t="shared" si="925"/>
        <v>44532</v>
      </c>
      <c r="CO708" s="281">
        <f t="shared" si="926"/>
        <v>6</v>
      </c>
      <c r="CP708" s="1">
        <f t="shared" si="927"/>
        <v>44532</v>
      </c>
      <c r="CQ708" s="282">
        <f t="shared" si="928"/>
        <v>0</v>
      </c>
      <c r="CR708" s="178">
        <f t="shared" si="929"/>
        <v>44532</v>
      </c>
      <c r="CS708">
        <f t="shared" si="930"/>
        <v>17</v>
      </c>
      <c r="CT708">
        <f t="shared" si="931"/>
        <v>0</v>
      </c>
      <c r="CU708">
        <f t="shared" si="932"/>
        <v>0</v>
      </c>
    </row>
    <row r="709" spans="1:99" ht="18" customHeight="1" x14ac:dyDescent="0.65">
      <c r="A709" s="178">
        <v>44533</v>
      </c>
      <c r="B709" s="239">
        <v>15</v>
      </c>
      <c r="C709" s="153">
        <f t="shared" si="911"/>
        <v>10242</v>
      </c>
      <c r="D709" s="153">
        <f t="shared" si="933"/>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78"/>
        <v>521</v>
      </c>
      <c r="Z709" s="75">
        <f t="shared" si="939"/>
        <v>44533</v>
      </c>
      <c r="AA709" s="229">
        <f t="shared" si="940"/>
        <v>29162</v>
      </c>
      <c r="AB709" s="229">
        <f t="shared" si="941"/>
        <v>25964</v>
      </c>
      <c r="AC709" s="230">
        <f t="shared" si="942"/>
        <v>1061</v>
      </c>
      <c r="AD709" s="182">
        <f t="shared" si="912"/>
        <v>3</v>
      </c>
      <c r="AE709" s="242">
        <f t="shared" si="943"/>
        <v>11243</v>
      </c>
      <c r="AF709" s="154">
        <v>12448</v>
      </c>
      <c r="AG709" s="183">
        <f t="shared" si="908"/>
        <v>2</v>
      </c>
      <c r="AH709" s="154">
        <v>12145</v>
      </c>
      <c r="AI709" s="183">
        <f t="shared" ref="AI709:AI772" si="953">+AJ709-AJ708</f>
        <v>0</v>
      </c>
      <c r="AJ709" s="184">
        <v>213</v>
      </c>
      <c r="AK709" s="185">
        <f t="shared" si="904"/>
        <v>0</v>
      </c>
      <c r="AL709" s="154">
        <v>77</v>
      </c>
      <c r="AM709" s="183">
        <f t="shared" si="905"/>
        <v>0</v>
      </c>
      <c r="AN709" s="154">
        <v>77</v>
      </c>
      <c r="AO709" s="183">
        <f t="shared" si="906"/>
        <v>0</v>
      </c>
      <c r="AP709" s="186">
        <v>0</v>
      </c>
      <c r="AQ709" s="185">
        <f t="shared" si="907"/>
        <v>11</v>
      </c>
      <c r="AR709" s="154">
        <v>16637</v>
      </c>
      <c r="AS709" s="183">
        <f t="shared" si="951"/>
        <v>0</v>
      </c>
      <c r="AT709" s="154">
        <v>13742</v>
      </c>
      <c r="AU709" s="183">
        <f t="shared" si="952"/>
        <v>0</v>
      </c>
      <c r="AV709" s="187">
        <v>848</v>
      </c>
      <c r="AW709" s="237">
        <f t="shared" si="879"/>
        <v>548</v>
      </c>
      <c r="AX709" s="236">
        <f t="shared" si="909"/>
        <v>44533</v>
      </c>
      <c r="AY709" s="6">
        <v>0</v>
      </c>
      <c r="AZ709" s="237">
        <f t="shared" si="897"/>
        <v>467</v>
      </c>
      <c r="BA709" s="237">
        <f t="shared" si="880"/>
        <v>384</v>
      </c>
      <c r="BB709" s="129">
        <v>4</v>
      </c>
      <c r="BC709" s="27">
        <f t="shared" si="896"/>
        <v>1103</v>
      </c>
      <c r="BD709" s="237">
        <f t="shared" si="881"/>
        <v>419</v>
      </c>
      <c r="BE709" s="228">
        <f t="shared" si="944"/>
        <v>44533</v>
      </c>
      <c r="BF709" s="131">
        <f t="shared" si="847"/>
        <v>15</v>
      </c>
      <c r="BG709" s="131">
        <f t="shared" si="898"/>
        <v>10242</v>
      </c>
      <c r="BH709" s="228">
        <f t="shared" si="899"/>
        <v>44533</v>
      </c>
      <c r="BI709" s="131">
        <f t="shared" si="900"/>
        <v>10242</v>
      </c>
      <c r="BJ709" s="1">
        <f t="shared" si="901"/>
        <v>44533</v>
      </c>
      <c r="BK709">
        <f t="shared" si="945"/>
        <v>6</v>
      </c>
      <c r="BL709">
        <f t="shared" si="902"/>
        <v>13</v>
      </c>
      <c r="BM709">
        <f t="shared" si="946"/>
        <v>19</v>
      </c>
      <c r="BN709" s="1">
        <f t="shared" si="947"/>
        <v>44533</v>
      </c>
      <c r="BO709">
        <f t="shared" si="948"/>
        <v>11381</v>
      </c>
      <c r="BP709">
        <f t="shared" si="949"/>
        <v>6644</v>
      </c>
      <c r="BQ709" s="178">
        <f t="shared" si="934"/>
        <v>44533</v>
      </c>
      <c r="BR709">
        <f t="shared" si="935"/>
        <v>12448</v>
      </c>
      <c r="BS709">
        <f t="shared" si="936"/>
        <v>12145</v>
      </c>
      <c r="BT709">
        <f t="shared" si="937"/>
        <v>213</v>
      </c>
      <c r="BU709">
        <v>15</v>
      </c>
      <c r="BV709">
        <f t="shared" si="950"/>
        <v>3</v>
      </c>
      <c r="BW709">
        <f t="shared" si="910"/>
        <v>920</v>
      </c>
      <c r="BX709" s="178">
        <f t="shared" si="913"/>
        <v>44533</v>
      </c>
      <c r="BY709">
        <f t="shared" si="914"/>
        <v>77</v>
      </c>
      <c r="BZ709">
        <f t="shared" si="915"/>
        <v>77</v>
      </c>
      <c r="CA709">
        <f t="shared" si="916"/>
        <v>0</v>
      </c>
      <c r="CB709" s="178">
        <f t="shared" si="917"/>
        <v>44533</v>
      </c>
      <c r="CC709">
        <f t="shared" si="938"/>
        <v>16637</v>
      </c>
      <c r="CD709">
        <f t="shared" si="918"/>
        <v>13742</v>
      </c>
      <c r="CE709">
        <f t="shared" si="919"/>
        <v>848</v>
      </c>
      <c r="CI709" s="178">
        <f t="shared" si="920"/>
        <v>44533</v>
      </c>
      <c r="CJ709">
        <f t="shared" si="921"/>
        <v>3</v>
      </c>
      <c r="CK709">
        <f t="shared" si="922"/>
        <v>2</v>
      </c>
      <c r="CL709" s="178">
        <f t="shared" si="923"/>
        <v>44533</v>
      </c>
      <c r="CM709">
        <f t="shared" si="924"/>
        <v>0</v>
      </c>
      <c r="CN709" s="1">
        <f t="shared" si="925"/>
        <v>44533</v>
      </c>
      <c r="CO709" s="281">
        <f t="shared" si="926"/>
        <v>3</v>
      </c>
      <c r="CP709" s="1">
        <f t="shared" si="927"/>
        <v>44533</v>
      </c>
      <c r="CQ709" s="282">
        <f t="shared" si="928"/>
        <v>0</v>
      </c>
      <c r="CR709" s="178">
        <f t="shared" si="929"/>
        <v>44533</v>
      </c>
      <c r="CS709">
        <f t="shared" si="930"/>
        <v>11</v>
      </c>
      <c r="CT709">
        <f t="shared" si="931"/>
        <v>0</v>
      </c>
      <c r="CU709">
        <f t="shared" si="932"/>
        <v>0</v>
      </c>
    </row>
    <row r="710" spans="1:99" ht="18" customHeight="1" x14ac:dyDescent="0.65">
      <c r="A710" s="178">
        <v>44534</v>
      </c>
      <c r="B710" s="239">
        <v>17</v>
      </c>
      <c r="C710" s="153">
        <f t="shared" si="911"/>
        <v>10259</v>
      </c>
      <c r="D710" s="153">
        <f t="shared" si="933"/>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78"/>
        <v>522</v>
      </c>
      <c r="Z710" s="75">
        <f t="shared" si="939"/>
        <v>44534</v>
      </c>
      <c r="AA710" s="229">
        <f t="shared" si="940"/>
        <v>29177</v>
      </c>
      <c r="AB710" s="229">
        <f t="shared" si="941"/>
        <v>25967</v>
      </c>
      <c r="AC710" s="230">
        <f t="shared" si="942"/>
        <v>1061</v>
      </c>
      <c r="AD710" s="182">
        <f t="shared" si="912"/>
        <v>4</v>
      </c>
      <c r="AE710" s="242">
        <f t="shared" si="943"/>
        <v>11247</v>
      </c>
      <c r="AF710" s="154">
        <v>12452</v>
      </c>
      <c r="AG710" s="183">
        <f t="shared" si="908"/>
        <v>3</v>
      </c>
      <c r="AH710" s="154">
        <v>12148</v>
      </c>
      <c r="AI710" s="183">
        <f t="shared" si="953"/>
        <v>0</v>
      </c>
      <c r="AJ710" s="184">
        <v>213</v>
      </c>
      <c r="AK710" s="185">
        <f t="shared" si="904"/>
        <v>0</v>
      </c>
      <c r="AL710" s="154">
        <v>77</v>
      </c>
      <c r="AM710" s="183">
        <f t="shared" si="905"/>
        <v>0</v>
      </c>
      <c r="AN710" s="154">
        <v>77</v>
      </c>
      <c r="AO710" s="183">
        <f t="shared" si="906"/>
        <v>0</v>
      </c>
      <c r="AP710" s="186">
        <v>0</v>
      </c>
      <c r="AQ710" s="185">
        <f t="shared" si="907"/>
        <v>11</v>
      </c>
      <c r="AR710" s="154">
        <v>16648</v>
      </c>
      <c r="AS710" s="183">
        <f t="shared" si="951"/>
        <v>0</v>
      </c>
      <c r="AT710" s="154">
        <v>13742</v>
      </c>
      <c r="AU710" s="183">
        <f t="shared" si="952"/>
        <v>0</v>
      </c>
      <c r="AV710" s="187">
        <v>848</v>
      </c>
      <c r="AW710" s="237">
        <f t="shared" si="879"/>
        <v>549</v>
      </c>
      <c r="AX710" s="236">
        <f t="shared" si="909"/>
        <v>44534</v>
      </c>
      <c r="AY710" s="6">
        <v>0</v>
      </c>
      <c r="AZ710" s="237">
        <f t="shared" si="897"/>
        <v>467</v>
      </c>
      <c r="BA710" s="237">
        <f t="shared" si="880"/>
        <v>385</v>
      </c>
      <c r="BB710" s="129">
        <v>0</v>
      </c>
      <c r="BC710" s="27">
        <f t="shared" ref="BC710:BC741" si="954">+BC709+BB710</f>
        <v>1103</v>
      </c>
      <c r="BD710" s="237">
        <f t="shared" si="881"/>
        <v>420</v>
      </c>
      <c r="BE710" s="228">
        <f t="shared" si="944"/>
        <v>44534</v>
      </c>
      <c r="BF710" s="131">
        <f t="shared" si="847"/>
        <v>17</v>
      </c>
      <c r="BG710" s="131">
        <f t="shared" si="898"/>
        <v>10259</v>
      </c>
      <c r="BH710" s="228">
        <f t="shared" si="899"/>
        <v>44534</v>
      </c>
      <c r="BI710" s="131">
        <f t="shared" si="900"/>
        <v>10259</v>
      </c>
      <c r="BJ710" s="1">
        <f t="shared" si="901"/>
        <v>44534</v>
      </c>
      <c r="BK710">
        <f t="shared" si="945"/>
        <v>5</v>
      </c>
      <c r="BL710">
        <f t="shared" si="902"/>
        <v>16</v>
      </c>
      <c r="BM710">
        <f t="shared" si="946"/>
        <v>21</v>
      </c>
      <c r="BN710" s="1">
        <f t="shared" si="947"/>
        <v>44534</v>
      </c>
      <c r="BO710">
        <f t="shared" si="948"/>
        <v>11345</v>
      </c>
      <c r="BP710">
        <f t="shared" si="949"/>
        <v>6595</v>
      </c>
      <c r="BQ710" s="178">
        <f t="shared" si="934"/>
        <v>44534</v>
      </c>
      <c r="BR710">
        <f t="shared" si="935"/>
        <v>12452</v>
      </c>
      <c r="BS710">
        <f t="shared" si="936"/>
        <v>12148</v>
      </c>
      <c r="BT710">
        <f t="shared" si="937"/>
        <v>213</v>
      </c>
      <c r="BU710">
        <v>15</v>
      </c>
      <c r="BV710">
        <f t="shared" si="950"/>
        <v>4</v>
      </c>
      <c r="BW710">
        <f t="shared" si="910"/>
        <v>931</v>
      </c>
      <c r="BX710" s="178">
        <f t="shared" si="913"/>
        <v>44534</v>
      </c>
      <c r="BY710">
        <f t="shared" si="914"/>
        <v>77</v>
      </c>
      <c r="BZ710">
        <f t="shared" si="915"/>
        <v>77</v>
      </c>
      <c r="CA710">
        <f t="shared" si="916"/>
        <v>0</v>
      </c>
      <c r="CB710" s="178">
        <f t="shared" si="917"/>
        <v>44534</v>
      </c>
      <c r="CC710">
        <f t="shared" si="938"/>
        <v>16648</v>
      </c>
      <c r="CD710">
        <f t="shared" si="918"/>
        <v>13742</v>
      </c>
      <c r="CE710">
        <f t="shared" si="919"/>
        <v>848</v>
      </c>
      <c r="CI710" s="178">
        <f t="shared" si="920"/>
        <v>44534</v>
      </c>
      <c r="CJ710">
        <f t="shared" si="921"/>
        <v>4</v>
      </c>
      <c r="CK710">
        <f t="shared" si="922"/>
        <v>3</v>
      </c>
      <c r="CL710" s="178">
        <f t="shared" si="923"/>
        <v>44534</v>
      </c>
      <c r="CM710">
        <f t="shared" si="924"/>
        <v>0</v>
      </c>
      <c r="CN710" s="1">
        <f t="shared" si="925"/>
        <v>44534</v>
      </c>
      <c r="CO710" s="281">
        <f t="shared" si="926"/>
        <v>4</v>
      </c>
      <c r="CP710" s="1">
        <f t="shared" si="927"/>
        <v>44534</v>
      </c>
      <c r="CQ710" s="282">
        <f t="shared" si="928"/>
        <v>0</v>
      </c>
      <c r="CR710" s="178">
        <f t="shared" si="929"/>
        <v>44534</v>
      </c>
      <c r="CS710">
        <f t="shared" si="930"/>
        <v>11</v>
      </c>
      <c r="CT710">
        <f t="shared" si="931"/>
        <v>0</v>
      </c>
      <c r="CU710">
        <f t="shared" si="932"/>
        <v>0</v>
      </c>
    </row>
    <row r="711" spans="1:99" ht="18" customHeight="1" x14ac:dyDescent="0.65">
      <c r="A711" s="178">
        <v>44535</v>
      </c>
      <c r="B711" s="239">
        <v>23</v>
      </c>
      <c r="C711" s="153">
        <f t="shared" si="911"/>
        <v>10282</v>
      </c>
      <c r="D711" s="153">
        <f t="shared" si="933"/>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78"/>
        <v>523</v>
      </c>
      <c r="Z711" s="75">
        <f t="shared" si="939"/>
        <v>44535</v>
      </c>
      <c r="AA711" s="229">
        <f t="shared" si="940"/>
        <v>29190</v>
      </c>
      <c r="AB711" s="229">
        <f t="shared" si="941"/>
        <v>25968</v>
      </c>
      <c r="AC711" s="230">
        <f t="shared" si="942"/>
        <v>1061</v>
      </c>
      <c r="AD711" s="182">
        <f t="shared" si="912"/>
        <v>9</v>
      </c>
      <c r="AE711" s="242">
        <f t="shared" si="943"/>
        <v>11256</v>
      </c>
      <c r="AF711" s="154">
        <v>12461</v>
      </c>
      <c r="AG711" s="183">
        <f t="shared" si="908"/>
        <v>1</v>
      </c>
      <c r="AH711" s="154">
        <v>12149</v>
      </c>
      <c r="AI711" s="183">
        <f t="shared" si="953"/>
        <v>0</v>
      </c>
      <c r="AJ711" s="184">
        <v>213</v>
      </c>
      <c r="AK711" s="185">
        <f t="shared" si="904"/>
        <v>0</v>
      </c>
      <c r="AL711" s="154">
        <v>77</v>
      </c>
      <c r="AM711" s="183">
        <f t="shared" si="905"/>
        <v>0</v>
      </c>
      <c r="AN711" s="154">
        <v>77</v>
      </c>
      <c r="AO711" s="183">
        <f t="shared" si="906"/>
        <v>0</v>
      </c>
      <c r="AP711" s="186">
        <v>0</v>
      </c>
      <c r="AQ711" s="185">
        <f t="shared" si="907"/>
        <v>4</v>
      </c>
      <c r="AR711" s="154">
        <v>16652</v>
      </c>
      <c r="AS711" s="183">
        <f t="shared" si="951"/>
        <v>0</v>
      </c>
      <c r="AT711" s="154">
        <v>13742</v>
      </c>
      <c r="AU711" s="183">
        <f t="shared" si="952"/>
        <v>0</v>
      </c>
      <c r="AV711" s="187">
        <v>848</v>
      </c>
      <c r="AW711" s="237">
        <f t="shared" si="879"/>
        <v>550</v>
      </c>
      <c r="AX711" s="236">
        <f t="shared" si="909"/>
        <v>44535</v>
      </c>
      <c r="AY711" s="6">
        <v>0</v>
      </c>
      <c r="AZ711" s="237">
        <f t="shared" si="897"/>
        <v>467</v>
      </c>
      <c r="BA711" s="237">
        <f t="shared" si="880"/>
        <v>383</v>
      </c>
      <c r="BB711" s="129">
        <v>1</v>
      </c>
      <c r="BC711" s="27">
        <f t="shared" si="954"/>
        <v>1104</v>
      </c>
      <c r="BD711" s="237">
        <f t="shared" si="881"/>
        <v>418</v>
      </c>
      <c r="BE711" s="228">
        <f t="shared" si="944"/>
        <v>44535</v>
      </c>
      <c r="BF711" s="131">
        <f t="shared" si="847"/>
        <v>23</v>
      </c>
      <c r="BG711" s="131">
        <f t="shared" si="898"/>
        <v>10282</v>
      </c>
      <c r="BH711" s="228">
        <f t="shared" si="899"/>
        <v>44535</v>
      </c>
      <c r="BI711" s="131">
        <f t="shared" si="900"/>
        <v>10282</v>
      </c>
      <c r="BJ711" s="1">
        <f t="shared" si="901"/>
        <v>44535</v>
      </c>
      <c r="BK711">
        <f t="shared" si="945"/>
        <v>5</v>
      </c>
      <c r="BL711">
        <f t="shared" si="902"/>
        <v>39</v>
      </c>
      <c r="BM711">
        <f t="shared" si="946"/>
        <v>44</v>
      </c>
      <c r="BN711" s="1">
        <f t="shared" si="947"/>
        <v>44535</v>
      </c>
      <c r="BO711">
        <f t="shared" si="948"/>
        <v>11303</v>
      </c>
      <c r="BP711">
        <f t="shared" si="949"/>
        <v>6568</v>
      </c>
      <c r="BQ711" s="178">
        <f t="shared" si="934"/>
        <v>44535</v>
      </c>
      <c r="BR711">
        <f t="shared" si="935"/>
        <v>12461</v>
      </c>
      <c r="BS711">
        <f t="shared" si="936"/>
        <v>12149</v>
      </c>
      <c r="BT711">
        <f t="shared" si="937"/>
        <v>213</v>
      </c>
      <c r="BU711">
        <v>15</v>
      </c>
      <c r="BV711">
        <f t="shared" si="950"/>
        <v>9</v>
      </c>
      <c r="BW711">
        <f t="shared" si="910"/>
        <v>941</v>
      </c>
      <c r="BX711" s="178">
        <f t="shared" si="913"/>
        <v>44535</v>
      </c>
      <c r="BY711">
        <f t="shared" si="914"/>
        <v>77</v>
      </c>
      <c r="BZ711">
        <f t="shared" si="915"/>
        <v>77</v>
      </c>
      <c r="CA711">
        <f t="shared" si="916"/>
        <v>0</v>
      </c>
      <c r="CB711" s="178">
        <f t="shared" si="917"/>
        <v>44535</v>
      </c>
      <c r="CC711">
        <f t="shared" si="938"/>
        <v>16652</v>
      </c>
      <c r="CD711">
        <f t="shared" si="918"/>
        <v>13742</v>
      </c>
      <c r="CE711">
        <f t="shared" si="919"/>
        <v>848</v>
      </c>
      <c r="CI711" s="178">
        <f t="shared" si="920"/>
        <v>44535</v>
      </c>
      <c r="CJ711">
        <f t="shared" si="921"/>
        <v>9</v>
      </c>
      <c r="CK711">
        <f t="shared" si="922"/>
        <v>1</v>
      </c>
      <c r="CL711" s="178">
        <f t="shared" si="923"/>
        <v>44535</v>
      </c>
      <c r="CM711">
        <f t="shared" si="924"/>
        <v>0</v>
      </c>
      <c r="CN711" s="1">
        <f t="shared" si="925"/>
        <v>44535</v>
      </c>
      <c r="CO711" s="281">
        <f t="shared" si="926"/>
        <v>9</v>
      </c>
      <c r="CP711" s="1">
        <f t="shared" si="927"/>
        <v>44535</v>
      </c>
      <c r="CQ711" s="282">
        <f t="shared" si="928"/>
        <v>0</v>
      </c>
      <c r="CR711" s="178">
        <f t="shared" si="929"/>
        <v>44535</v>
      </c>
      <c r="CS711">
        <f t="shared" si="930"/>
        <v>4</v>
      </c>
      <c r="CT711">
        <f t="shared" si="931"/>
        <v>0</v>
      </c>
      <c r="CU711">
        <f t="shared" si="932"/>
        <v>0</v>
      </c>
    </row>
    <row r="712" spans="1:99" ht="18" customHeight="1" x14ac:dyDescent="0.65">
      <c r="A712" s="178">
        <v>44536</v>
      </c>
      <c r="B712" s="239">
        <v>34</v>
      </c>
      <c r="C712" s="153">
        <f t="shared" si="911"/>
        <v>10316</v>
      </c>
      <c r="D712" s="153">
        <f t="shared" si="933"/>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78"/>
        <v>524</v>
      </c>
      <c r="Z712" s="75">
        <f t="shared" si="939"/>
        <v>44536</v>
      </c>
      <c r="AA712" s="229">
        <f t="shared" si="940"/>
        <v>29205</v>
      </c>
      <c r="AB712" s="229">
        <f t="shared" si="941"/>
        <v>25970</v>
      </c>
      <c r="AC712" s="230">
        <f t="shared" si="942"/>
        <v>1061</v>
      </c>
      <c r="AD712" s="182">
        <f t="shared" si="912"/>
        <v>5</v>
      </c>
      <c r="AE712" s="242">
        <f t="shared" si="943"/>
        <v>11261</v>
      </c>
      <c r="AF712" s="154">
        <v>12466</v>
      </c>
      <c r="AG712" s="183">
        <f t="shared" si="908"/>
        <v>2</v>
      </c>
      <c r="AH712" s="154">
        <v>12151</v>
      </c>
      <c r="AI712" s="183">
        <f t="shared" si="953"/>
        <v>0</v>
      </c>
      <c r="AJ712" s="184">
        <v>213</v>
      </c>
      <c r="AK712" s="185">
        <f t="shared" si="904"/>
        <v>0</v>
      </c>
      <c r="AL712" s="154">
        <v>77</v>
      </c>
      <c r="AM712" s="183">
        <f t="shared" si="905"/>
        <v>0</v>
      </c>
      <c r="AN712" s="154">
        <v>77</v>
      </c>
      <c r="AO712" s="183">
        <f t="shared" si="906"/>
        <v>0</v>
      </c>
      <c r="AP712" s="186">
        <v>0</v>
      </c>
      <c r="AQ712" s="185">
        <f t="shared" si="907"/>
        <v>10</v>
      </c>
      <c r="AR712" s="154">
        <v>16662</v>
      </c>
      <c r="AS712" s="183">
        <f t="shared" si="951"/>
        <v>0</v>
      </c>
      <c r="AT712" s="154">
        <v>13742</v>
      </c>
      <c r="AU712" s="183">
        <f t="shared" si="952"/>
        <v>0</v>
      </c>
      <c r="AV712" s="187">
        <v>848</v>
      </c>
      <c r="AW712" s="237">
        <f t="shared" si="879"/>
        <v>551</v>
      </c>
      <c r="AX712" s="236">
        <f t="shared" si="909"/>
        <v>44536</v>
      </c>
      <c r="AY712" s="6">
        <v>0</v>
      </c>
      <c r="AZ712" s="237">
        <f t="shared" si="897"/>
        <v>467</v>
      </c>
      <c r="BA712" s="237">
        <f t="shared" si="880"/>
        <v>384</v>
      </c>
      <c r="BB712" s="129">
        <v>0</v>
      </c>
      <c r="BC712" s="27">
        <f t="shared" si="954"/>
        <v>1104</v>
      </c>
      <c r="BD712" s="237">
        <f t="shared" si="881"/>
        <v>419</v>
      </c>
      <c r="BE712" s="228">
        <f t="shared" si="944"/>
        <v>44536</v>
      </c>
      <c r="BF712" s="131">
        <f t="shared" si="847"/>
        <v>34</v>
      </c>
      <c r="BG712" s="131">
        <f t="shared" si="898"/>
        <v>10316</v>
      </c>
      <c r="BH712" s="228">
        <f t="shared" si="899"/>
        <v>44536</v>
      </c>
      <c r="BI712" s="131">
        <f t="shared" si="900"/>
        <v>10316</v>
      </c>
      <c r="BJ712" s="1">
        <f t="shared" si="901"/>
        <v>44536</v>
      </c>
      <c r="BK712">
        <f t="shared" si="945"/>
        <v>4</v>
      </c>
      <c r="BL712">
        <f t="shared" si="902"/>
        <v>10</v>
      </c>
      <c r="BM712">
        <f t="shared" si="946"/>
        <v>14</v>
      </c>
      <c r="BN712" s="1">
        <f t="shared" si="947"/>
        <v>44536</v>
      </c>
      <c r="BO712">
        <f t="shared" si="948"/>
        <v>11398</v>
      </c>
      <c r="BP712">
        <f t="shared" si="949"/>
        <v>6618</v>
      </c>
      <c r="BQ712" s="178">
        <f t="shared" si="934"/>
        <v>44536</v>
      </c>
      <c r="BR712">
        <f t="shared" si="935"/>
        <v>12466</v>
      </c>
      <c r="BS712">
        <f t="shared" si="936"/>
        <v>12151</v>
      </c>
      <c r="BT712">
        <f t="shared" si="937"/>
        <v>213</v>
      </c>
      <c r="BU712">
        <v>15</v>
      </c>
      <c r="BV712">
        <f t="shared" si="950"/>
        <v>5</v>
      </c>
      <c r="BW712">
        <f t="shared" si="910"/>
        <v>926</v>
      </c>
      <c r="BX712" s="178">
        <f t="shared" si="913"/>
        <v>44536</v>
      </c>
      <c r="BY712">
        <f t="shared" si="914"/>
        <v>77</v>
      </c>
      <c r="BZ712">
        <f t="shared" si="915"/>
        <v>77</v>
      </c>
      <c r="CA712">
        <f t="shared" si="916"/>
        <v>0</v>
      </c>
      <c r="CB712" s="178">
        <f t="shared" si="917"/>
        <v>44536</v>
      </c>
      <c r="CC712">
        <f t="shared" si="938"/>
        <v>16662</v>
      </c>
      <c r="CD712">
        <f t="shared" si="918"/>
        <v>13742</v>
      </c>
      <c r="CE712">
        <f t="shared" si="919"/>
        <v>848</v>
      </c>
      <c r="CI712" s="178">
        <f t="shared" si="920"/>
        <v>44536</v>
      </c>
      <c r="CJ712">
        <f t="shared" si="921"/>
        <v>5</v>
      </c>
      <c r="CK712">
        <f t="shared" si="922"/>
        <v>2</v>
      </c>
      <c r="CL712" s="178">
        <f t="shared" si="923"/>
        <v>44536</v>
      </c>
      <c r="CM712">
        <f t="shared" si="924"/>
        <v>0</v>
      </c>
      <c r="CN712" s="1">
        <f t="shared" si="925"/>
        <v>44536</v>
      </c>
      <c r="CO712" s="281">
        <f t="shared" si="926"/>
        <v>5</v>
      </c>
      <c r="CP712" s="1">
        <f t="shared" si="927"/>
        <v>44536</v>
      </c>
      <c r="CQ712" s="282">
        <f t="shared" si="928"/>
        <v>0</v>
      </c>
      <c r="CR712" s="178">
        <f t="shared" si="929"/>
        <v>44536</v>
      </c>
      <c r="CS712">
        <f t="shared" si="930"/>
        <v>10</v>
      </c>
      <c r="CT712">
        <f t="shared" si="931"/>
        <v>0</v>
      </c>
      <c r="CU712">
        <f t="shared" si="932"/>
        <v>0</v>
      </c>
    </row>
    <row r="713" spans="1:99" ht="18" customHeight="1" x14ac:dyDescent="0.65">
      <c r="A713" s="178">
        <v>44537</v>
      </c>
      <c r="B713" s="239">
        <v>30</v>
      </c>
      <c r="C713" s="153">
        <f t="shared" si="911"/>
        <v>10346</v>
      </c>
      <c r="D713" s="153">
        <f t="shared" si="933"/>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78"/>
        <v>525</v>
      </c>
      <c r="Z713" s="75">
        <f t="shared" si="939"/>
        <v>44537</v>
      </c>
      <c r="AA713" s="229">
        <f t="shared" si="940"/>
        <v>29231</v>
      </c>
      <c r="AB713" s="229">
        <f t="shared" si="941"/>
        <v>25972</v>
      </c>
      <c r="AC713" s="230">
        <f t="shared" si="942"/>
        <v>1061</v>
      </c>
      <c r="AD713" s="182">
        <f t="shared" si="912"/>
        <v>5</v>
      </c>
      <c r="AE713" s="242">
        <f t="shared" si="943"/>
        <v>11266</v>
      </c>
      <c r="AF713" s="154">
        <v>12471</v>
      </c>
      <c r="AG713" s="183">
        <f t="shared" si="908"/>
        <v>2</v>
      </c>
      <c r="AH713" s="154">
        <v>12153</v>
      </c>
      <c r="AI713" s="183">
        <f t="shared" si="953"/>
        <v>0</v>
      </c>
      <c r="AJ713" s="184">
        <v>213</v>
      </c>
      <c r="AK713" s="185">
        <f t="shared" si="904"/>
        <v>0</v>
      </c>
      <c r="AL713" s="154">
        <v>77</v>
      </c>
      <c r="AM713" s="183">
        <f t="shared" si="905"/>
        <v>0</v>
      </c>
      <c r="AN713" s="154">
        <v>77</v>
      </c>
      <c r="AO713" s="183">
        <f t="shared" si="906"/>
        <v>0</v>
      </c>
      <c r="AP713" s="186">
        <v>0</v>
      </c>
      <c r="AQ713" s="185">
        <f t="shared" si="907"/>
        <v>21</v>
      </c>
      <c r="AR713" s="154">
        <v>16683</v>
      </c>
      <c r="AS713" s="183">
        <f t="shared" si="951"/>
        <v>0</v>
      </c>
      <c r="AT713" s="154">
        <v>13742</v>
      </c>
      <c r="AU713" s="183">
        <f t="shared" si="952"/>
        <v>0</v>
      </c>
      <c r="AV713" s="187">
        <v>848</v>
      </c>
      <c r="AW713" s="237">
        <f t="shared" si="879"/>
        <v>552</v>
      </c>
      <c r="AX713" s="236">
        <f t="shared" si="909"/>
        <v>44537</v>
      </c>
      <c r="AY713" s="6">
        <v>0</v>
      </c>
      <c r="AZ713" s="237">
        <f t="shared" si="897"/>
        <v>467</v>
      </c>
      <c r="BA713" s="237">
        <f t="shared" si="880"/>
        <v>385</v>
      </c>
      <c r="BB713" s="129">
        <v>0</v>
      </c>
      <c r="BC713" s="27">
        <f t="shared" si="954"/>
        <v>1104</v>
      </c>
      <c r="BD713" s="237">
        <f t="shared" si="881"/>
        <v>420</v>
      </c>
      <c r="BE713" s="228">
        <f t="shared" si="944"/>
        <v>44537</v>
      </c>
      <c r="BF713" s="131">
        <f t="shared" si="847"/>
        <v>30</v>
      </c>
      <c r="BG713" s="131">
        <f t="shared" si="898"/>
        <v>10346</v>
      </c>
      <c r="BH713" s="228">
        <f t="shared" si="899"/>
        <v>44537</v>
      </c>
      <c r="BI713" s="131">
        <f t="shared" si="900"/>
        <v>10346</v>
      </c>
      <c r="BJ713" s="1">
        <f t="shared" si="901"/>
        <v>44537</v>
      </c>
      <c r="BK713">
        <f t="shared" si="945"/>
        <v>5</v>
      </c>
      <c r="BL713">
        <f t="shared" si="902"/>
        <v>18</v>
      </c>
      <c r="BM713">
        <f t="shared" si="946"/>
        <v>23</v>
      </c>
      <c r="BN713" s="1">
        <f t="shared" si="947"/>
        <v>44537</v>
      </c>
      <c r="BO713">
        <f t="shared" si="948"/>
        <v>11404</v>
      </c>
      <c r="BP713">
        <f t="shared" si="949"/>
        <v>6662</v>
      </c>
      <c r="BQ713" s="178">
        <f t="shared" si="934"/>
        <v>44537</v>
      </c>
      <c r="BR713">
        <f t="shared" si="935"/>
        <v>12471</v>
      </c>
      <c r="BS713">
        <f t="shared" si="936"/>
        <v>12153</v>
      </c>
      <c r="BT713">
        <f t="shared" si="937"/>
        <v>213</v>
      </c>
      <c r="BU713">
        <v>15</v>
      </c>
      <c r="BV713">
        <f t="shared" si="950"/>
        <v>5</v>
      </c>
      <c r="BW713">
        <f t="shared" si="910"/>
        <v>925</v>
      </c>
      <c r="BX713" s="178">
        <f t="shared" si="913"/>
        <v>44537</v>
      </c>
      <c r="BY713">
        <f t="shared" si="914"/>
        <v>77</v>
      </c>
      <c r="BZ713">
        <f t="shared" si="915"/>
        <v>77</v>
      </c>
      <c r="CA713">
        <f t="shared" si="916"/>
        <v>0</v>
      </c>
      <c r="CB713" s="178">
        <f t="shared" si="917"/>
        <v>44537</v>
      </c>
      <c r="CC713">
        <f t="shared" si="938"/>
        <v>16683</v>
      </c>
      <c r="CD713">
        <f t="shared" si="918"/>
        <v>13742</v>
      </c>
      <c r="CE713">
        <f t="shared" si="919"/>
        <v>848</v>
      </c>
      <c r="CI713" s="178">
        <f t="shared" si="920"/>
        <v>44537</v>
      </c>
      <c r="CJ713">
        <f t="shared" si="921"/>
        <v>5</v>
      </c>
      <c r="CK713">
        <f t="shared" si="922"/>
        <v>2</v>
      </c>
      <c r="CL713" s="178">
        <f t="shared" si="923"/>
        <v>44537</v>
      </c>
      <c r="CM713">
        <f t="shared" si="924"/>
        <v>0</v>
      </c>
      <c r="CN713" s="1">
        <f t="shared" si="925"/>
        <v>44537</v>
      </c>
      <c r="CO713" s="281">
        <f t="shared" si="926"/>
        <v>5</v>
      </c>
      <c r="CP713" s="1">
        <f t="shared" si="927"/>
        <v>44537</v>
      </c>
      <c r="CQ713" s="282">
        <f t="shared" si="928"/>
        <v>0</v>
      </c>
      <c r="CR713" s="178">
        <f t="shared" si="929"/>
        <v>44537</v>
      </c>
      <c r="CS713">
        <f t="shared" si="930"/>
        <v>21</v>
      </c>
      <c r="CT713">
        <f t="shared" si="931"/>
        <v>0</v>
      </c>
      <c r="CU713">
        <f t="shared" si="932"/>
        <v>0</v>
      </c>
    </row>
    <row r="714" spans="1:99" ht="18" customHeight="1" x14ac:dyDescent="0.65">
      <c r="A714" s="178">
        <v>44538</v>
      </c>
      <c r="B714" s="239">
        <v>23</v>
      </c>
      <c r="C714" s="153">
        <f t="shared" si="911"/>
        <v>10369</v>
      </c>
      <c r="D714" s="153">
        <f t="shared" si="933"/>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78"/>
        <v>526</v>
      </c>
      <c r="Z714" s="75">
        <f t="shared" si="939"/>
        <v>44538</v>
      </c>
      <c r="AA714" s="229">
        <f t="shared" si="940"/>
        <v>29236</v>
      </c>
      <c r="AB714" s="229">
        <f t="shared" si="941"/>
        <v>25974</v>
      </c>
      <c r="AC714" s="230">
        <f t="shared" si="942"/>
        <v>1061</v>
      </c>
      <c r="AD714" s="182">
        <f t="shared" si="912"/>
        <v>0</v>
      </c>
      <c r="AE714" s="242">
        <f t="shared" si="943"/>
        <v>11266</v>
      </c>
      <c r="AF714" s="154">
        <v>12471</v>
      </c>
      <c r="AG714" s="183">
        <f t="shared" si="908"/>
        <v>2</v>
      </c>
      <c r="AH714" s="154">
        <v>12155</v>
      </c>
      <c r="AI714" s="183">
        <f t="shared" si="953"/>
        <v>0</v>
      </c>
      <c r="AJ714" s="184">
        <v>213</v>
      </c>
      <c r="AK714" s="185">
        <f t="shared" si="904"/>
        <v>0</v>
      </c>
      <c r="AL714" s="154">
        <v>77</v>
      </c>
      <c r="AM714" s="183">
        <f t="shared" si="905"/>
        <v>0</v>
      </c>
      <c r="AN714" s="154">
        <v>77</v>
      </c>
      <c r="AO714" s="183">
        <f t="shared" si="906"/>
        <v>0</v>
      </c>
      <c r="AP714" s="186">
        <v>0</v>
      </c>
      <c r="AQ714" s="185">
        <f t="shared" si="907"/>
        <v>5</v>
      </c>
      <c r="AR714" s="154">
        <v>16688</v>
      </c>
      <c r="AS714" s="183">
        <f t="shared" si="951"/>
        <v>0</v>
      </c>
      <c r="AT714" s="154">
        <v>13742</v>
      </c>
      <c r="AU714" s="183">
        <f t="shared" si="952"/>
        <v>0</v>
      </c>
      <c r="AV714" s="187">
        <v>848</v>
      </c>
      <c r="AW714" s="237">
        <f t="shared" si="879"/>
        <v>553</v>
      </c>
      <c r="AX714" s="236">
        <f t="shared" si="909"/>
        <v>44538</v>
      </c>
      <c r="AY714" s="6">
        <v>0</v>
      </c>
      <c r="AZ714" s="237">
        <f t="shared" si="897"/>
        <v>467</v>
      </c>
      <c r="BA714" s="237">
        <f t="shared" si="880"/>
        <v>386</v>
      </c>
      <c r="BB714" s="129">
        <v>0</v>
      </c>
      <c r="BC714" s="27">
        <f t="shared" si="954"/>
        <v>1104</v>
      </c>
      <c r="BD714" s="237">
        <f t="shared" si="881"/>
        <v>421</v>
      </c>
      <c r="BE714" s="228">
        <f t="shared" si="944"/>
        <v>44538</v>
      </c>
      <c r="BF714" s="131">
        <f t="shared" si="847"/>
        <v>23</v>
      </c>
      <c r="BG714" s="131">
        <f t="shared" si="898"/>
        <v>10369</v>
      </c>
      <c r="BH714" s="228">
        <f t="shared" si="899"/>
        <v>44538</v>
      </c>
      <c r="BI714" s="131">
        <f t="shared" si="900"/>
        <v>10369</v>
      </c>
      <c r="BJ714" s="1">
        <f t="shared" si="901"/>
        <v>44538</v>
      </c>
      <c r="BK714">
        <f t="shared" si="945"/>
        <v>13</v>
      </c>
      <c r="BL714">
        <f t="shared" si="902"/>
        <v>20</v>
      </c>
      <c r="BM714">
        <f t="shared" si="946"/>
        <v>33</v>
      </c>
      <c r="BN714" s="1">
        <f t="shared" si="947"/>
        <v>44538</v>
      </c>
      <c r="BO714">
        <f t="shared" si="948"/>
        <v>11378</v>
      </c>
      <c r="BP714">
        <f t="shared" si="949"/>
        <v>6615</v>
      </c>
      <c r="BQ714" s="178">
        <f t="shared" si="934"/>
        <v>44538</v>
      </c>
      <c r="BR714">
        <f t="shared" si="935"/>
        <v>12471</v>
      </c>
      <c r="BS714">
        <f t="shared" si="936"/>
        <v>12155</v>
      </c>
      <c r="BT714">
        <f t="shared" si="937"/>
        <v>213</v>
      </c>
      <c r="BU714">
        <v>15</v>
      </c>
      <c r="BV714">
        <f t="shared" si="950"/>
        <v>0</v>
      </c>
      <c r="BW714">
        <f t="shared" si="910"/>
        <v>931</v>
      </c>
      <c r="BX714" s="178">
        <f t="shared" si="913"/>
        <v>44538</v>
      </c>
      <c r="BY714">
        <f t="shared" si="914"/>
        <v>77</v>
      </c>
      <c r="BZ714">
        <f t="shared" si="915"/>
        <v>77</v>
      </c>
      <c r="CA714">
        <f t="shared" si="916"/>
        <v>0</v>
      </c>
      <c r="CB714" s="178">
        <f t="shared" si="917"/>
        <v>44538</v>
      </c>
      <c r="CC714">
        <f t="shared" si="938"/>
        <v>16688</v>
      </c>
      <c r="CD714">
        <f t="shared" si="918"/>
        <v>13742</v>
      </c>
      <c r="CE714">
        <f t="shared" si="919"/>
        <v>848</v>
      </c>
      <c r="CI714" s="178">
        <f t="shared" si="920"/>
        <v>44538</v>
      </c>
      <c r="CJ714">
        <f t="shared" si="921"/>
        <v>0</v>
      </c>
      <c r="CK714">
        <f t="shared" si="922"/>
        <v>2</v>
      </c>
      <c r="CL714" s="178">
        <f t="shared" si="923"/>
        <v>44538</v>
      </c>
      <c r="CM714">
        <f t="shared" si="924"/>
        <v>0</v>
      </c>
      <c r="CN714" s="1">
        <f t="shared" si="925"/>
        <v>44538</v>
      </c>
      <c r="CO714" s="281">
        <f t="shared" si="926"/>
        <v>0</v>
      </c>
      <c r="CP714" s="1">
        <f t="shared" si="927"/>
        <v>44538</v>
      </c>
      <c r="CQ714" s="282">
        <f t="shared" si="928"/>
        <v>0</v>
      </c>
      <c r="CR714" s="178">
        <f t="shared" si="929"/>
        <v>44538</v>
      </c>
      <c r="CS714">
        <f t="shared" si="930"/>
        <v>5</v>
      </c>
      <c r="CT714">
        <f t="shared" si="931"/>
        <v>0</v>
      </c>
      <c r="CU714">
        <f t="shared" si="932"/>
        <v>0</v>
      </c>
    </row>
    <row r="715" spans="1:99" ht="18" customHeight="1" x14ac:dyDescent="0.65">
      <c r="A715" s="178">
        <v>44539</v>
      </c>
      <c r="B715" s="239">
        <v>26</v>
      </c>
      <c r="C715" s="153">
        <f t="shared" si="911"/>
        <v>10395</v>
      </c>
      <c r="D715" s="153">
        <f t="shared" si="933"/>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78"/>
        <v>527</v>
      </c>
      <c r="Z715" s="75">
        <f t="shared" si="939"/>
        <v>44539</v>
      </c>
      <c r="AA715" s="229">
        <f t="shared" si="940"/>
        <v>29259</v>
      </c>
      <c r="AB715" s="229">
        <f t="shared" si="941"/>
        <v>25975</v>
      </c>
      <c r="AC715" s="230">
        <f t="shared" si="942"/>
        <v>1061</v>
      </c>
      <c r="AD715" s="182">
        <f t="shared" si="912"/>
        <v>7</v>
      </c>
      <c r="AE715" s="242">
        <f t="shared" si="943"/>
        <v>11273</v>
      </c>
      <c r="AF715" s="154">
        <v>12478</v>
      </c>
      <c r="AG715" s="183">
        <f t="shared" si="908"/>
        <v>1</v>
      </c>
      <c r="AH715" s="154">
        <v>12156</v>
      </c>
      <c r="AI715" s="183">
        <f t="shared" si="953"/>
        <v>0</v>
      </c>
      <c r="AJ715" s="184">
        <v>213</v>
      </c>
      <c r="AK715" s="185">
        <f t="shared" si="904"/>
        <v>0</v>
      </c>
      <c r="AL715" s="154">
        <v>77</v>
      </c>
      <c r="AM715" s="183">
        <f t="shared" si="905"/>
        <v>0</v>
      </c>
      <c r="AN715" s="154">
        <v>77</v>
      </c>
      <c r="AO715" s="183">
        <f t="shared" si="906"/>
        <v>0</v>
      </c>
      <c r="AP715" s="186">
        <v>0</v>
      </c>
      <c r="AQ715" s="185">
        <f t="shared" si="907"/>
        <v>16</v>
      </c>
      <c r="AR715" s="154">
        <v>16704</v>
      </c>
      <c r="AS715" s="183">
        <f t="shared" si="951"/>
        <v>0</v>
      </c>
      <c r="AT715" s="154">
        <v>13742</v>
      </c>
      <c r="AU715" s="183">
        <f t="shared" si="952"/>
        <v>0</v>
      </c>
      <c r="AV715" s="187">
        <v>848</v>
      </c>
      <c r="AW715" s="237">
        <f t="shared" si="879"/>
        <v>554</v>
      </c>
      <c r="AX715" s="236">
        <f t="shared" si="909"/>
        <v>44539</v>
      </c>
      <c r="AY715" s="6">
        <v>0</v>
      </c>
      <c r="AZ715" s="237">
        <f t="shared" si="897"/>
        <v>467</v>
      </c>
      <c r="BA715" s="237">
        <f t="shared" si="880"/>
        <v>384</v>
      </c>
      <c r="BB715" s="129">
        <v>0</v>
      </c>
      <c r="BC715" s="27">
        <f t="shared" si="954"/>
        <v>1104</v>
      </c>
      <c r="BD715" s="237">
        <f t="shared" si="881"/>
        <v>419</v>
      </c>
      <c r="BE715" s="228">
        <f t="shared" si="944"/>
        <v>44539</v>
      </c>
      <c r="BF715" s="131">
        <f t="shared" si="847"/>
        <v>26</v>
      </c>
      <c r="BG715" s="131">
        <f t="shared" si="898"/>
        <v>10395</v>
      </c>
      <c r="BH715" s="228">
        <f t="shared" si="899"/>
        <v>44539</v>
      </c>
      <c r="BI715" s="131">
        <f t="shared" si="900"/>
        <v>10395</v>
      </c>
      <c r="BJ715" s="1">
        <f t="shared" si="901"/>
        <v>44539</v>
      </c>
      <c r="BK715">
        <f t="shared" si="945"/>
        <v>23</v>
      </c>
      <c r="BL715">
        <f t="shared" si="902"/>
        <v>20</v>
      </c>
      <c r="BM715">
        <f t="shared" si="946"/>
        <v>43</v>
      </c>
      <c r="BN715" s="1">
        <f t="shared" si="947"/>
        <v>44539</v>
      </c>
      <c r="BO715">
        <f t="shared" si="948"/>
        <v>11346</v>
      </c>
      <c r="BP715">
        <f t="shared" si="949"/>
        <v>6588</v>
      </c>
      <c r="BQ715" s="178">
        <f t="shared" si="934"/>
        <v>44539</v>
      </c>
      <c r="BR715">
        <f t="shared" si="935"/>
        <v>12478</v>
      </c>
      <c r="BS715">
        <f t="shared" si="936"/>
        <v>12156</v>
      </c>
      <c r="BT715">
        <f t="shared" si="937"/>
        <v>213</v>
      </c>
      <c r="BU715">
        <v>15</v>
      </c>
      <c r="BV715">
        <f t="shared" si="950"/>
        <v>7</v>
      </c>
      <c r="BW715">
        <f t="shared" si="910"/>
        <v>948</v>
      </c>
      <c r="BX715" s="178">
        <f t="shared" si="913"/>
        <v>44539</v>
      </c>
      <c r="BY715">
        <f t="shared" si="914"/>
        <v>77</v>
      </c>
      <c r="BZ715">
        <f t="shared" si="915"/>
        <v>77</v>
      </c>
      <c r="CA715">
        <f t="shared" si="916"/>
        <v>0</v>
      </c>
      <c r="CB715" s="178">
        <f t="shared" si="917"/>
        <v>44539</v>
      </c>
      <c r="CC715">
        <f t="shared" si="938"/>
        <v>16704</v>
      </c>
      <c r="CD715">
        <f t="shared" si="918"/>
        <v>13742</v>
      </c>
      <c r="CE715">
        <f t="shared" si="919"/>
        <v>848</v>
      </c>
      <c r="CI715" s="178">
        <f t="shared" si="920"/>
        <v>44539</v>
      </c>
      <c r="CJ715">
        <f t="shared" si="921"/>
        <v>7</v>
      </c>
      <c r="CK715">
        <f t="shared" si="922"/>
        <v>1</v>
      </c>
      <c r="CL715" s="178">
        <f t="shared" si="923"/>
        <v>44539</v>
      </c>
      <c r="CM715">
        <f t="shared" si="924"/>
        <v>0</v>
      </c>
      <c r="CN715" s="1">
        <f t="shared" si="925"/>
        <v>44539</v>
      </c>
      <c r="CO715" s="281">
        <f t="shared" si="926"/>
        <v>7</v>
      </c>
      <c r="CP715" s="1">
        <f t="shared" si="927"/>
        <v>44539</v>
      </c>
      <c r="CQ715" s="282">
        <f t="shared" si="928"/>
        <v>0</v>
      </c>
      <c r="CR715" s="178">
        <f t="shared" si="929"/>
        <v>44539</v>
      </c>
      <c r="CS715">
        <f t="shared" si="930"/>
        <v>16</v>
      </c>
      <c r="CT715">
        <f t="shared" si="931"/>
        <v>0</v>
      </c>
      <c r="CU715">
        <f t="shared" si="932"/>
        <v>0</v>
      </c>
    </row>
    <row r="716" spans="1:99" ht="18" customHeight="1" x14ac:dyDescent="0.65">
      <c r="A716" s="178">
        <v>44540</v>
      </c>
      <c r="B716" s="239">
        <v>36</v>
      </c>
      <c r="C716" s="153">
        <f t="shared" si="911"/>
        <v>10431</v>
      </c>
      <c r="D716" s="153">
        <f t="shared" si="933"/>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78"/>
        <v>528</v>
      </c>
      <c r="Z716" s="75">
        <f t="shared" si="939"/>
        <v>44540</v>
      </c>
      <c r="AA716" s="229">
        <f t="shared" si="940"/>
        <v>29280</v>
      </c>
      <c r="AB716" s="229">
        <f t="shared" si="941"/>
        <v>25978</v>
      </c>
      <c r="AC716" s="230">
        <f t="shared" si="942"/>
        <v>1061</v>
      </c>
      <c r="AD716" s="182">
        <f t="shared" si="912"/>
        <v>4</v>
      </c>
      <c r="AE716" s="242">
        <f t="shared" si="943"/>
        <v>11277</v>
      </c>
      <c r="AF716" s="154">
        <v>12482</v>
      </c>
      <c r="AG716" s="183">
        <f t="shared" si="908"/>
        <v>3</v>
      </c>
      <c r="AH716" s="154">
        <v>12159</v>
      </c>
      <c r="AI716" s="183">
        <f t="shared" si="953"/>
        <v>0</v>
      </c>
      <c r="AJ716" s="184">
        <v>213</v>
      </c>
      <c r="AK716" s="185">
        <f t="shared" si="904"/>
        <v>0</v>
      </c>
      <c r="AL716" s="154">
        <v>77</v>
      </c>
      <c r="AM716" s="183">
        <f t="shared" si="905"/>
        <v>0</v>
      </c>
      <c r="AN716" s="154">
        <v>77</v>
      </c>
      <c r="AO716" s="183">
        <f t="shared" si="906"/>
        <v>0</v>
      </c>
      <c r="AP716" s="186">
        <v>0</v>
      </c>
      <c r="AQ716" s="185">
        <f t="shared" si="907"/>
        <v>17</v>
      </c>
      <c r="AR716" s="154">
        <v>16721</v>
      </c>
      <c r="AS716" s="183">
        <f t="shared" si="951"/>
        <v>0</v>
      </c>
      <c r="AT716" s="154">
        <v>13742</v>
      </c>
      <c r="AU716" s="183">
        <f t="shared" si="952"/>
        <v>0</v>
      </c>
      <c r="AV716" s="187">
        <v>848</v>
      </c>
      <c r="AW716" s="237">
        <f t="shared" si="879"/>
        <v>555</v>
      </c>
      <c r="AX716" s="236">
        <f t="shared" si="909"/>
        <v>44540</v>
      </c>
      <c r="AY716" s="6">
        <v>0</v>
      </c>
      <c r="AZ716" s="237">
        <f t="shared" si="897"/>
        <v>467</v>
      </c>
      <c r="BA716" s="237">
        <f t="shared" si="880"/>
        <v>385</v>
      </c>
      <c r="BB716" s="129">
        <v>0</v>
      </c>
      <c r="BC716" s="27">
        <f t="shared" si="954"/>
        <v>1104</v>
      </c>
      <c r="BD716" s="237">
        <f t="shared" si="881"/>
        <v>420</v>
      </c>
      <c r="BE716" s="228">
        <f t="shared" si="944"/>
        <v>44540</v>
      </c>
      <c r="BF716" s="131">
        <f t="shared" si="847"/>
        <v>36</v>
      </c>
      <c r="BG716" s="131">
        <f t="shared" si="898"/>
        <v>10431</v>
      </c>
      <c r="BH716" s="228">
        <f t="shared" si="899"/>
        <v>44540</v>
      </c>
      <c r="BI716" s="131">
        <f t="shared" si="900"/>
        <v>10431</v>
      </c>
      <c r="BJ716" s="1">
        <f t="shared" si="901"/>
        <v>44540</v>
      </c>
      <c r="BK716">
        <f t="shared" si="945"/>
        <v>14</v>
      </c>
      <c r="BL716">
        <f t="shared" si="902"/>
        <v>16</v>
      </c>
      <c r="BM716">
        <f t="shared" si="946"/>
        <v>30</v>
      </c>
      <c r="BN716" s="1">
        <f t="shared" si="947"/>
        <v>44540</v>
      </c>
      <c r="BO716">
        <f t="shared" si="948"/>
        <v>11428</v>
      </c>
      <c r="BP716">
        <f t="shared" si="949"/>
        <v>6634</v>
      </c>
      <c r="BQ716" s="178">
        <f t="shared" si="934"/>
        <v>44540</v>
      </c>
      <c r="BR716">
        <f t="shared" si="935"/>
        <v>12482</v>
      </c>
      <c r="BS716">
        <f t="shared" si="936"/>
        <v>12159</v>
      </c>
      <c r="BT716">
        <f t="shared" si="937"/>
        <v>213</v>
      </c>
      <c r="BU716">
        <v>15</v>
      </c>
      <c r="BV716">
        <f t="shared" si="950"/>
        <v>4</v>
      </c>
      <c r="BW716">
        <f t="shared" si="910"/>
        <v>930</v>
      </c>
      <c r="BX716" s="178">
        <f t="shared" si="913"/>
        <v>44540</v>
      </c>
      <c r="BY716">
        <f t="shared" si="914"/>
        <v>77</v>
      </c>
      <c r="BZ716">
        <f t="shared" si="915"/>
        <v>77</v>
      </c>
      <c r="CA716">
        <f t="shared" si="916"/>
        <v>0</v>
      </c>
      <c r="CB716" s="178">
        <f t="shared" si="917"/>
        <v>44540</v>
      </c>
      <c r="CC716">
        <f t="shared" si="938"/>
        <v>16721</v>
      </c>
      <c r="CD716">
        <f t="shared" si="918"/>
        <v>13742</v>
      </c>
      <c r="CE716">
        <f t="shared" si="919"/>
        <v>848</v>
      </c>
      <c r="CI716" s="178">
        <f t="shared" si="920"/>
        <v>44540</v>
      </c>
      <c r="CJ716">
        <f t="shared" si="921"/>
        <v>4</v>
      </c>
      <c r="CK716">
        <f t="shared" si="922"/>
        <v>3</v>
      </c>
      <c r="CL716" s="178">
        <f t="shared" si="923"/>
        <v>44540</v>
      </c>
      <c r="CM716">
        <f t="shared" si="924"/>
        <v>0</v>
      </c>
      <c r="CN716" s="1">
        <f t="shared" si="925"/>
        <v>44540</v>
      </c>
      <c r="CO716" s="281">
        <f t="shared" si="926"/>
        <v>4</v>
      </c>
      <c r="CP716" s="1">
        <f t="shared" si="927"/>
        <v>44540</v>
      </c>
      <c r="CQ716" s="282">
        <f t="shared" si="928"/>
        <v>0</v>
      </c>
      <c r="CR716" s="178">
        <f t="shared" si="929"/>
        <v>44540</v>
      </c>
      <c r="CS716">
        <f t="shared" si="930"/>
        <v>17</v>
      </c>
      <c r="CT716">
        <f t="shared" si="931"/>
        <v>0</v>
      </c>
      <c r="CU716">
        <f t="shared" si="932"/>
        <v>0</v>
      </c>
    </row>
    <row r="717" spans="1:99" ht="18" customHeight="1" x14ac:dyDescent="0.65">
      <c r="A717" s="178">
        <v>44541</v>
      </c>
      <c r="B717" s="239">
        <v>26</v>
      </c>
      <c r="C717" s="153">
        <f t="shared" si="911"/>
        <v>10457</v>
      </c>
      <c r="D717" s="153">
        <f t="shared" si="933"/>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78"/>
        <v>529</v>
      </c>
      <c r="Z717" s="75">
        <f t="shared" si="939"/>
        <v>44541</v>
      </c>
      <c r="AA717" s="229">
        <f t="shared" si="940"/>
        <v>29291</v>
      </c>
      <c r="AB717" s="229">
        <f t="shared" si="941"/>
        <v>25984</v>
      </c>
      <c r="AC717" s="230">
        <f t="shared" si="942"/>
        <v>1061</v>
      </c>
      <c r="AD717" s="182">
        <f t="shared" si="912"/>
        <v>1</v>
      </c>
      <c r="AE717" s="242">
        <f t="shared" si="943"/>
        <v>11278</v>
      </c>
      <c r="AF717" s="154">
        <v>12483</v>
      </c>
      <c r="AG717" s="183">
        <f t="shared" si="908"/>
        <v>6</v>
      </c>
      <c r="AH717" s="154">
        <v>12165</v>
      </c>
      <c r="AI717" s="183">
        <f t="shared" si="953"/>
        <v>0</v>
      </c>
      <c r="AJ717" s="184">
        <v>213</v>
      </c>
      <c r="AK717" s="185">
        <f t="shared" si="904"/>
        <v>0</v>
      </c>
      <c r="AL717" s="154">
        <v>77</v>
      </c>
      <c r="AM717" s="183">
        <f t="shared" si="905"/>
        <v>0</v>
      </c>
      <c r="AN717" s="154">
        <v>77</v>
      </c>
      <c r="AO717" s="183">
        <f t="shared" si="906"/>
        <v>0</v>
      </c>
      <c r="AP717" s="186">
        <v>0</v>
      </c>
      <c r="AQ717" s="185">
        <f t="shared" si="907"/>
        <v>10</v>
      </c>
      <c r="AR717" s="154">
        <v>16731</v>
      </c>
      <c r="AS717" s="183">
        <f t="shared" si="951"/>
        <v>0</v>
      </c>
      <c r="AT717" s="154">
        <v>13742</v>
      </c>
      <c r="AU717" s="183">
        <f t="shared" si="952"/>
        <v>0</v>
      </c>
      <c r="AV717" s="187">
        <v>848</v>
      </c>
      <c r="AW717" s="237">
        <f t="shared" si="879"/>
        <v>556</v>
      </c>
      <c r="AX717" s="236">
        <f t="shared" si="909"/>
        <v>44541</v>
      </c>
      <c r="AY717" s="6">
        <v>0</v>
      </c>
      <c r="AZ717" s="237">
        <f t="shared" si="897"/>
        <v>467</v>
      </c>
      <c r="BA717" s="237">
        <f t="shared" si="880"/>
        <v>386</v>
      </c>
      <c r="BB717" s="129">
        <v>0</v>
      </c>
      <c r="BC717" s="27">
        <f t="shared" si="954"/>
        <v>1104</v>
      </c>
      <c r="BD717" s="237">
        <f t="shared" si="881"/>
        <v>421</v>
      </c>
      <c r="BE717" s="228">
        <f t="shared" si="944"/>
        <v>44541</v>
      </c>
      <c r="BF717" s="131">
        <f t="shared" si="847"/>
        <v>26</v>
      </c>
      <c r="BG717" s="131">
        <f t="shared" si="898"/>
        <v>10457</v>
      </c>
      <c r="BH717" s="228">
        <f t="shared" si="899"/>
        <v>44541</v>
      </c>
      <c r="BI717" s="131">
        <f t="shared" si="900"/>
        <v>10457</v>
      </c>
      <c r="BJ717" s="1">
        <f t="shared" si="901"/>
        <v>44541</v>
      </c>
      <c r="BK717">
        <f t="shared" si="945"/>
        <v>10</v>
      </c>
      <c r="BL717">
        <f t="shared" si="902"/>
        <v>10</v>
      </c>
      <c r="BM717">
        <f t="shared" si="946"/>
        <v>20</v>
      </c>
      <c r="BN717" s="1">
        <f t="shared" si="947"/>
        <v>44541</v>
      </c>
      <c r="BO717">
        <f t="shared" si="948"/>
        <v>11424</v>
      </c>
      <c r="BP717">
        <f t="shared" si="949"/>
        <v>6672</v>
      </c>
      <c r="BQ717" s="178">
        <f t="shared" si="934"/>
        <v>44541</v>
      </c>
      <c r="BR717">
        <f t="shared" si="935"/>
        <v>12483</v>
      </c>
      <c r="BS717">
        <f t="shared" si="936"/>
        <v>12165</v>
      </c>
      <c r="BT717">
        <f t="shared" si="937"/>
        <v>213</v>
      </c>
      <c r="BU717">
        <v>15</v>
      </c>
      <c r="BV717">
        <f t="shared" si="950"/>
        <v>1</v>
      </c>
      <c r="BW717">
        <f t="shared" si="910"/>
        <v>926</v>
      </c>
      <c r="BX717" s="178">
        <f t="shared" si="913"/>
        <v>44541</v>
      </c>
      <c r="BY717">
        <f t="shared" si="914"/>
        <v>77</v>
      </c>
      <c r="BZ717">
        <f t="shared" si="915"/>
        <v>77</v>
      </c>
      <c r="CA717">
        <f t="shared" si="916"/>
        <v>0</v>
      </c>
      <c r="CB717" s="178">
        <f t="shared" si="917"/>
        <v>44541</v>
      </c>
      <c r="CC717">
        <f t="shared" si="938"/>
        <v>16731</v>
      </c>
      <c r="CD717">
        <f t="shared" si="918"/>
        <v>13742</v>
      </c>
      <c r="CE717">
        <f t="shared" si="919"/>
        <v>848</v>
      </c>
      <c r="CI717" s="178">
        <f t="shared" si="920"/>
        <v>44541</v>
      </c>
      <c r="CJ717">
        <f t="shared" si="921"/>
        <v>1</v>
      </c>
      <c r="CK717">
        <f t="shared" si="922"/>
        <v>6</v>
      </c>
      <c r="CL717" s="178">
        <f t="shared" si="923"/>
        <v>44541</v>
      </c>
      <c r="CM717">
        <f t="shared" si="924"/>
        <v>0</v>
      </c>
      <c r="CN717" s="1">
        <f t="shared" si="925"/>
        <v>44541</v>
      </c>
      <c r="CO717" s="281">
        <f t="shared" si="926"/>
        <v>1</v>
      </c>
      <c r="CP717" s="1">
        <f t="shared" si="927"/>
        <v>44541</v>
      </c>
      <c r="CQ717" s="282">
        <f t="shared" si="928"/>
        <v>0</v>
      </c>
      <c r="CR717" s="178">
        <f t="shared" si="929"/>
        <v>44541</v>
      </c>
      <c r="CS717">
        <f t="shared" si="930"/>
        <v>10</v>
      </c>
      <c r="CT717">
        <f t="shared" si="931"/>
        <v>0</v>
      </c>
      <c r="CU717">
        <f t="shared" si="932"/>
        <v>0</v>
      </c>
    </row>
    <row r="718" spans="1:99" ht="18" customHeight="1" x14ac:dyDescent="0.65">
      <c r="A718" s="178">
        <v>44542</v>
      </c>
      <c r="B718" s="239">
        <v>21</v>
      </c>
      <c r="C718" s="153">
        <f t="shared" si="911"/>
        <v>10478</v>
      </c>
      <c r="D718" s="153">
        <f t="shared" si="933"/>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78"/>
        <v>530</v>
      </c>
      <c r="Z718" s="75">
        <f t="shared" si="939"/>
        <v>44542</v>
      </c>
      <c r="AA718" s="229">
        <f t="shared" si="940"/>
        <v>29302</v>
      </c>
      <c r="AB718" s="229">
        <f t="shared" si="941"/>
        <v>25987</v>
      </c>
      <c r="AC718" s="230">
        <f t="shared" si="942"/>
        <v>1061</v>
      </c>
      <c r="AD718" s="182">
        <f t="shared" si="912"/>
        <v>5</v>
      </c>
      <c r="AE718" s="242">
        <f t="shared" si="943"/>
        <v>11283</v>
      </c>
      <c r="AF718" s="154">
        <v>12488</v>
      </c>
      <c r="AG718" s="183">
        <f t="shared" si="908"/>
        <v>3</v>
      </c>
      <c r="AH718" s="154">
        <v>12168</v>
      </c>
      <c r="AI718" s="183">
        <f t="shared" si="953"/>
        <v>0</v>
      </c>
      <c r="AJ718" s="184">
        <v>213</v>
      </c>
      <c r="AK718" s="185">
        <f t="shared" si="904"/>
        <v>0</v>
      </c>
      <c r="AL718" s="154">
        <v>77</v>
      </c>
      <c r="AM718" s="183">
        <f t="shared" si="905"/>
        <v>0</v>
      </c>
      <c r="AN718" s="154">
        <v>77</v>
      </c>
      <c r="AO718" s="183">
        <f t="shared" si="906"/>
        <v>0</v>
      </c>
      <c r="AP718" s="186">
        <v>0</v>
      </c>
      <c r="AQ718" s="185">
        <f t="shared" si="907"/>
        <v>6</v>
      </c>
      <c r="AR718" s="154">
        <v>16737</v>
      </c>
      <c r="AS718" s="183">
        <f t="shared" si="951"/>
        <v>0</v>
      </c>
      <c r="AT718" s="154">
        <v>13742</v>
      </c>
      <c r="AU718" s="183">
        <f t="shared" si="952"/>
        <v>0</v>
      </c>
      <c r="AV718" s="187">
        <v>848</v>
      </c>
      <c r="AW718" s="237">
        <f t="shared" si="879"/>
        <v>557</v>
      </c>
      <c r="AX718" s="236">
        <f t="shared" si="909"/>
        <v>44542</v>
      </c>
      <c r="AY718" s="6">
        <v>0</v>
      </c>
      <c r="AZ718" s="237">
        <f t="shared" si="897"/>
        <v>467</v>
      </c>
      <c r="BA718" s="237">
        <f t="shared" si="880"/>
        <v>387</v>
      </c>
      <c r="BB718" s="129">
        <v>0</v>
      </c>
      <c r="BC718" s="27">
        <f t="shared" si="954"/>
        <v>1104</v>
      </c>
      <c r="BD718" s="237">
        <f t="shared" si="881"/>
        <v>422</v>
      </c>
      <c r="BE718" s="228">
        <f t="shared" si="944"/>
        <v>44542</v>
      </c>
      <c r="BF718" s="131">
        <f t="shared" si="847"/>
        <v>21</v>
      </c>
      <c r="BG718" s="131">
        <f t="shared" si="898"/>
        <v>10478</v>
      </c>
      <c r="BH718" s="228">
        <f t="shared" si="899"/>
        <v>44542</v>
      </c>
      <c r="BI718" s="131">
        <f t="shared" si="900"/>
        <v>10478</v>
      </c>
      <c r="BJ718" s="1">
        <f t="shared" si="901"/>
        <v>44542</v>
      </c>
      <c r="BK718">
        <f t="shared" si="945"/>
        <v>0</v>
      </c>
      <c r="BL718">
        <f t="shared" si="902"/>
        <v>17</v>
      </c>
      <c r="BM718">
        <f t="shared" si="946"/>
        <v>17</v>
      </c>
      <c r="BN718" s="1">
        <f t="shared" si="947"/>
        <v>44542</v>
      </c>
      <c r="BO718">
        <f t="shared" si="948"/>
        <v>11395</v>
      </c>
      <c r="BP718">
        <f t="shared" si="949"/>
        <v>6632</v>
      </c>
      <c r="BQ718" s="178">
        <f t="shared" si="934"/>
        <v>44542</v>
      </c>
      <c r="BR718">
        <f t="shared" si="935"/>
        <v>12488</v>
      </c>
      <c r="BS718">
        <f t="shared" si="936"/>
        <v>12168</v>
      </c>
      <c r="BT718">
        <f t="shared" si="937"/>
        <v>213</v>
      </c>
      <c r="BU718">
        <v>15</v>
      </c>
      <c r="BV718">
        <f t="shared" si="950"/>
        <v>5</v>
      </c>
      <c r="BW718">
        <f t="shared" si="910"/>
        <v>936</v>
      </c>
      <c r="BX718" s="178">
        <f t="shared" si="913"/>
        <v>44542</v>
      </c>
      <c r="BY718">
        <f t="shared" si="914"/>
        <v>77</v>
      </c>
      <c r="BZ718">
        <f t="shared" si="915"/>
        <v>77</v>
      </c>
      <c r="CA718">
        <f t="shared" si="916"/>
        <v>0</v>
      </c>
      <c r="CB718" s="178">
        <f t="shared" si="917"/>
        <v>44542</v>
      </c>
      <c r="CC718">
        <f t="shared" si="938"/>
        <v>16737</v>
      </c>
      <c r="CD718">
        <f t="shared" si="918"/>
        <v>13742</v>
      </c>
      <c r="CE718">
        <f t="shared" si="919"/>
        <v>848</v>
      </c>
      <c r="CI718" s="178">
        <f t="shared" si="920"/>
        <v>44542</v>
      </c>
      <c r="CJ718">
        <f t="shared" si="921"/>
        <v>5</v>
      </c>
      <c r="CK718">
        <f t="shared" si="922"/>
        <v>3</v>
      </c>
      <c r="CL718" s="178">
        <f t="shared" si="923"/>
        <v>44542</v>
      </c>
      <c r="CM718">
        <f t="shared" si="924"/>
        <v>0</v>
      </c>
      <c r="CN718" s="1">
        <f t="shared" si="925"/>
        <v>44542</v>
      </c>
      <c r="CO718" s="281">
        <f t="shared" si="926"/>
        <v>5</v>
      </c>
      <c r="CP718" s="1">
        <f t="shared" si="927"/>
        <v>44542</v>
      </c>
      <c r="CQ718" s="282">
        <f t="shared" si="928"/>
        <v>0</v>
      </c>
      <c r="CR718" s="178">
        <f t="shared" si="929"/>
        <v>44542</v>
      </c>
      <c r="CS718">
        <f t="shared" si="930"/>
        <v>6</v>
      </c>
      <c r="CT718">
        <f t="shared" si="931"/>
        <v>0</v>
      </c>
      <c r="CU718">
        <f t="shared" si="932"/>
        <v>0</v>
      </c>
    </row>
    <row r="719" spans="1:99" ht="18" customHeight="1" x14ac:dyDescent="0.65">
      <c r="A719" s="178">
        <v>44543</v>
      </c>
      <c r="B719" s="239">
        <v>25</v>
      </c>
      <c r="C719" s="153">
        <f t="shared" si="911"/>
        <v>10503</v>
      </c>
      <c r="D719" s="153">
        <f t="shared" si="933"/>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78"/>
        <v>531</v>
      </c>
      <c r="Z719" s="75">
        <f t="shared" si="939"/>
        <v>44543</v>
      </c>
      <c r="AA719" s="229">
        <f t="shared" si="940"/>
        <v>29309</v>
      </c>
      <c r="AB719" s="229">
        <f t="shared" si="941"/>
        <v>25992</v>
      </c>
      <c r="AC719" s="230">
        <f t="shared" si="942"/>
        <v>1061</v>
      </c>
      <c r="AD719" s="182">
        <f t="shared" si="912"/>
        <v>2</v>
      </c>
      <c r="AE719" s="242">
        <f t="shared" si="943"/>
        <v>11285</v>
      </c>
      <c r="AF719" s="154">
        <v>12490</v>
      </c>
      <c r="AG719" s="183">
        <f t="shared" si="908"/>
        <v>5</v>
      </c>
      <c r="AH719" s="154">
        <v>12173</v>
      </c>
      <c r="AI719" s="183">
        <f t="shared" si="953"/>
        <v>0</v>
      </c>
      <c r="AJ719" s="184">
        <v>213</v>
      </c>
      <c r="AK719" s="185">
        <f t="shared" si="904"/>
        <v>0</v>
      </c>
      <c r="AL719" s="154">
        <v>77</v>
      </c>
      <c r="AM719" s="183">
        <f t="shared" si="905"/>
        <v>0</v>
      </c>
      <c r="AN719" s="154">
        <v>77</v>
      </c>
      <c r="AO719" s="183">
        <f t="shared" si="906"/>
        <v>0</v>
      </c>
      <c r="AP719" s="186">
        <v>0</v>
      </c>
      <c r="AQ719" s="185">
        <f t="shared" si="907"/>
        <v>5</v>
      </c>
      <c r="AR719" s="154">
        <v>16742</v>
      </c>
      <c r="AS719" s="183">
        <f t="shared" si="951"/>
        <v>0</v>
      </c>
      <c r="AT719" s="154">
        <v>13742</v>
      </c>
      <c r="AU719" s="183">
        <f t="shared" si="952"/>
        <v>0</v>
      </c>
      <c r="AV719" s="187">
        <v>848</v>
      </c>
      <c r="AW719" s="237">
        <f t="shared" si="879"/>
        <v>558</v>
      </c>
      <c r="AX719" s="236">
        <f t="shared" si="909"/>
        <v>44543</v>
      </c>
      <c r="AY719" s="6">
        <v>0</v>
      </c>
      <c r="AZ719" s="237">
        <f t="shared" si="897"/>
        <v>467</v>
      </c>
      <c r="BA719" s="237">
        <f t="shared" si="880"/>
        <v>385</v>
      </c>
      <c r="BB719" s="129">
        <v>0</v>
      </c>
      <c r="BC719" s="27">
        <f t="shared" si="954"/>
        <v>1104</v>
      </c>
      <c r="BD719" s="237">
        <f t="shared" si="881"/>
        <v>420</v>
      </c>
      <c r="BE719" s="228">
        <f t="shared" si="944"/>
        <v>44543</v>
      </c>
      <c r="BF719" s="131">
        <f t="shared" ref="BF719:BF782" si="955">+B719</f>
        <v>25</v>
      </c>
      <c r="BG719" s="131">
        <f t="shared" si="898"/>
        <v>10503</v>
      </c>
      <c r="BH719" s="228">
        <f t="shared" si="899"/>
        <v>44543</v>
      </c>
      <c r="BI719" s="131">
        <f t="shared" si="900"/>
        <v>10503</v>
      </c>
      <c r="BJ719" s="1">
        <f t="shared" si="901"/>
        <v>44543</v>
      </c>
      <c r="BK719">
        <f t="shared" si="945"/>
        <v>4</v>
      </c>
      <c r="BL719">
        <f t="shared" si="902"/>
        <v>11</v>
      </c>
      <c r="BM719">
        <f t="shared" si="946"/>
        <v>15</v>
      </c>
      <c r="BN719" s="1">
        <f t="shared" si="947"/>
        <v>44543</v>
      </c>
      <c r="BO719">
        <f t="shared" si="948"/>
        <v>11361</v>
      </c>
      <c r="BP719">
        <f t="shared" si="949"/>
        <v>6599</v>
      </c>
      <c r="BQ719" s="178">
        <f t="shared" si="934"/>
        <v>44543</v>
      </c>
      <c r="BR719">
        <f t="shared" si="935"/>
        <v>12490</v>
      </c>
      <c r="BS719">
        <f t="shared" si="936"/>
        <v>12173</v>
      </c>
      <c r="BT719">
        <f t="shared" si="937"/>
        <v>213</v>
      </c>
      <c r="BU719">
        <v>15</v>
      </c>
      <c r="BV719">
        <f t="shared" si="950"/>
        <v>2</v>
      </c>
      <c r="BW719">
        <f t="shared" si="910"/>
        <v>950</v>
      </c>
      <c r="BX719" s="178">
        <f t="shared" si="913"/>
        <v>44543</v>
      </c>
      <c r="BY719">
        <f t="shared" si="914"/>
        <v>77</v>
      </c>
      <c r="BZ719">
        <f t="shared" si="915"/>
        <v>77</v>
      </c>
      <c r="CA719">
        <f t="shared" si="916"/>
        <v>0</v>
      </c>
      <c r="CB719" s="178">
        <f t="shared" si="917"/>
        <v>44543</v>
      </c>
      <c r="CC719">
        <f t="shared" si="938"/>
        <v>16742</v>
      </c>
      <c r="CD719">
        <f t="shared" si="918"/>
        <v>13742</v>
      </c>
      <c r="CE719">
        <f t="shared" si="919"/>
        <v>848</v>
      </c>
      <c r="CI719" s="178">
        <f t="shared" si="920"/>
        <v>44543</v>
      </c>
      <c r="CJ719">
        <f t="shared" si="921"/>
        <v>2</v>
      </c>
      <c r="CK719">
        <f t="shared" si="922"/>
        <v>5</v>
      </c>
      <c r="CL719" s="178">
        <f t="shared" si="923"/>
        <v>44543</v>
      </c>
      <c r="CM719">
        <f t="shared" si="924"/>
        <v>0</v>
      </c>
      <c r="CN719" s="1">
        <f t="shared" si="925"/>
        <v>44543</v>
      </c>
      <c r="CO719" s="281">
        <f t="shared" si="926"/>
        <v>2</v>
      </c>
      <c r="CP719" s="1">
        <f t="shared" si="927"/>
        <v>44543</v>
      </c>
      <c r="CQ719" s="282">
        <f t="shared" si="928"/>
        <v>0</v>
      </c>
      <c r="CR719" s="178">
        <f t="shared" si="929"/>
        <v>44543</v>
      </c>
      <c r="CS719">
        <f t="shared" si="930"/>
        <v>5</v>
      </c>
      <c r="CT719">
        <f t="shared" si="931"/>
        <v>0</v>
      </c>
      <c r="CU719">
        <f t="shared" si="932"/>
        <v>0</v>
      </c>
    </row>
    <row r="720" spans="1:99" ht="18" customHeight="1" x14ac:dyDescent="0.65">
      <c r="A720" s="178">
        <v>44544</v>
      </c>
      <c r="B720" s="239">
        <v>17</v>
      </c>
      <c r="C720" s="153">
        <f t="shared" si="911"/>
        <v>10520</v>
      </c>
      <c r="D720" s="153">
        <f t="shared" si="933"/>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78"/>
        <v>532</v>
      </c>
      <c r="Z720" s="75">
        <f t="shared" si="939"/>
        <v>44544</v>
      </c>
      <c r="AA720" s="229">
        <f t="shared" si="940"/>
        <v>29324</v>
      </c>
      <c r="AB720" s="229">
        <f t="shared" si="941"/>
        <v>25999</v>
      </c>
      <c r="AC720" s="230">
        <f t="shared" si="942"/>
        <v>1061</v>
      </c>
      <c r="AD720" s="182">
        <f t="shared" si="912"/>
        <v>5</v>
      </c>
      <c r="AE720" s="242">
        <f t="shared" si="943"/>
        <v>11290</v>
      </c>
      <c r="AF720" s="154">
        <v>12495</v>
      </c>
      <c r="AG720" s="183">
        <f t="shared" si="908"/>
        <v>7</v>
      </c>
      <c r="AH720" s="154">
        <v>12180</v>
      </c>
      <c r="AI720" s="183">
        <f t="shared" si="953"/>
        <v>0</v>
      </c>
      <c r="AJ720" s="184">
        <v>213</v>
      </c>
      <c r="AK720" s="185">
        <f t="shared" si="904"/>
        <v>0</v>
      </c>
      <c r="AL720" s="154">
        <v>77</v>
      </c>
      <c r="AM720" s="183">
        <f t="shared" si="905"/>
        <v>0</v>
      </c>
      <c r="AN720" s="154">
        <v>77</v>
      </c>
      <c r="AO720" s="183">
        <f t="shared" si="906"/>
        <v>0</v>
      </c>
      <c r="AP720" s="186">
        <v>0</v>
      </c>
      <c r="AQ720" s="185">
        <f t="shared" si="907"/>
        <v>10</v>
      </c>
      <c r="AR720" s="154">
        <v>16752</v>
      </c>
      <c r="AS720" s="183">
        <f t="shared" si="951"/>
        <v>0</v>
      </c>
      <c r="AT720" s="154">
        <v>13742</v>
      </c>
      <c r="AU720" s="183">
        <f t="shared" si="952"/>
        <v>0</v>
      </c>
      <c r="AV720" s="187">
        <v>848</v>
      </c>
      <c r="AW720" s="237">
        <f t="shared" si="879"/>
        <v>559</v>
      </c>
      <c r="AX720" s="236">
        <f t="shared" si="909"/>
        <v>44544</v>
      </c>
      <c r="AY720" s="6">
        <v>0</v>
      </c>
      <c r="AZ720" s="237">
        <f t="shared" ref="AZ720:AZ748" si="956">+AZ719+AY720</f>
        <v>467</v>
      </c>
      <c r="BA720" s="237">
        <f t="shared" si="880"/>
        <v>386</v>
      </c>
      <c r="BB720" s="129">
        <v>0</v>
      </c>
      <c r="BC720" s="27">
        <f t="shared" si="954"/>
        <v>1104</v>
      </c>
      <c r="BD720" s="237">
        <f t="shared" si="881"/>
        <v>421</v>
      </c>
      <c r="BE720" s="228">
        <f t="shared" si="944"/>
        <v>44544</v>
      </c>
      <c r="BF720" s="131">
        <f t="shared" si="955"/>
        <v>17</v>
      </c>
      <c r="BG720" s="131">
        <f t="shared" si="898"/>
        <v>10520</v>
      </c>
      <c r="BH720" s="228">
        <f t="shared" si="899"/>
        <v>44544</v>
      </c>
      <c r="BI720" s="131">
        <f t="shared" si="900"/>
        <v>10520</v>
      </c>
      <c r="BJ720" s="1">
        <f t="shared" si="901"/>
        <v>44544</v>
      </c>
      <c r="BK720">
        <f t="shared" si="945"/>
        <v>2</v>
      </c>
      <c r="BL720">
        <f t="shared" si="902"/>
        <v>22</v>
      </c>
      <c r="BM720">
        <f t="shared" si="946"/>
        <v>24</v>
      </c>
      <c r="BN720" s="1">
        <f t="shared" si="947"/>
        <v>44544</v>
      </c>
      <c r="BO720">
        <f t="shared" si="948"/>
        <v>11452</v>
      </c>
      <c r="BP720">
        <f t="shared" si="949"/>
        <v>6656</v>
      </c>
      <c r="BQ720" s="178">
        <f t="shared" si="934"/>
        <v>44544</v>
      </c>
      <c r="BR720">
        <f t="shared" si="935"/>
        <v>12495</v>
      </c>
      <c r="BS720">
        <f t="shared" si="936"/>
        <v>12180</v>
      </c>
      <c r="BT720">
        <f t="shared" si="937"/>
        <v>213</v>
      </c>
      <c r="BU720">
        <v>15</v>
      </c>
      <c r="BV720">
        <f t="shared" si="950"/>
        <v>5</v>
      </c>
      <c r="BW720">
        <f t="shared" si="910"/>
        <v>935</v>
      </c>
      <c r="BX720" s="178">
        <f t="shared" si="913"/>
        <v>44544</v>
      </c>
      <c r="BY720">
        <f t="shared" si="914"/>
        <v>77</v>
      </c>
      <c r="BZ720">
        <f t="shared" si="915"/>
        <v>77</v>
      </c>
      <c r="CA720">
        <f t="shared" si="916"/>
        <v>0</v>
      </c>
      <c r="CB720" s="178">
        <f t="shared" si="917"/>
        <v>44544</v>
      </c>
      <c r="CC720">
        <f t="shared" si="938"/>
        <v>16752</v>
      </c>
      <c r="CD720">
        <f t="shared" si="918"/>
        <v>13742</v>
      </c>
      <c r="CE720">
        <f t="shared" si="919"/>
        <v>848</v>
      </c>
      <c r="CI720" s="178">
        <f t="shared" si="920"/>
        <v>44544</v>
      </c>
      <c r="CJ720">
        <f t="shared" si="921"/>
        <v>5</v>
      </c>
      <c r="CK720">
        <f t="shared" si="922"/>
        <v>7</v>
      </c>
      <c r="CL720" s="178">
        <f t="shared" si="923"/>
        <v>44544</v>
      </c>
      <c r="CM720">
        <f t="shared" si="924"/>
        <v>0</v>
      </c>
      <c r="CN720" s="1">
        <f t="shared" si="925"/>
        <v>44544</v>
      </c>
      <c r="CO720" s="281">
        <f t="shared" si="926"/>
        <v>5</v>
      </c>
      <c r="CP720" s="1">
        <f t="shared" si="927"/>
        <v>44544</v>
      </c>
      <c r="CQ720" s="282">
        <f t="shared" si="928"/>
        <v>0</v>
      </c>
      <c r="CR720" s="178">
        <f t="shared" si="929"/>
        <v>44544</v>
      </c>
      <c r="CS720">
        <f t="shared" si="930"/>
        <v>10</v>
      </c>
      <c r="CT720">
        <f t="shared" si="931"/>
        <v>0</v>
      </c>
      <c r="CU720">
        <f t="shared" si="932"/>
        <v>0</v>
      </c>
    </row>
    <row r="721" spans="1:99" ht="18" customHeight="1" x14ac:dyDescent="0.65">
      <c r="A721" s="178">
        <v>44545</v>
      </c>
      <c r="B721" s="239">
        <v>8</v>
      </c>
      <c r="C721" s="153">
        <f t="shared" si="911"/>
        <v>10528</v>
      </c>
      <c r="D721" s="153">
        <f t="shared" si="933"/>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78"/>
        <v>533</v>
      </c>
      <c r="Z721" s="75">
        <f t="shared" si="939"/>
        <v>44545</v>
      </c>
      <c r="AA721" s="229">
        <f t="shared" si="940"/>
        <v>29332</v>
      </c>
      <c r="AB721" s="229">
        <f t="shared" si="941"/>
        <v>25999</v>
      </c>
      <c r="AC721" s="230">
        <f t="shared" si="942"/>
        <v>1062</v>
      </c>
      <c r="AD721" s="182">
        <f t="shared" si="912"/>
        <v>1</v>
      </c>
      <c r="AE721" s="242">
        <f t="shared" si="943"/>
        <v>11291</v>
      </c>
      <c r="AF721" s="154">
        <v>12496</v>
      </c>
      <c r="AG721" s="183">
        <f t="shared" si="908"/>
        <v>0</v>
      </c>
      <c r="AH721" s="154">
        <v>12180</v>
      </c>
      <c r="AI721" s="183">
        <f t="shared" si="953"/>
        <v>0</v>
      </c>
      <c r="AJ721" s="184">
        <v>213</v>
      </c>
      <c r="AK721" s="185">
        <f t="shared" si="904"/>
        <v>0</v>
      </c>
      <c r="AL721" s="154">
        <v>77</v>
      </c>
      <c r="AM721" s="183">
        <f t="shared" si="905"/>
        <v>0</v>
      </c>
      <c r="AN721" s="154">
        <v>77</v>
      </c>
      <c r="AO721" s="183">
        <f t="shared" si="906"/>
        <v>0</v>
      </c>
      <c r="AP721" s="186">
        <v>0</v>
      </c>
      <c r="AQ721" s="185">
        <f t="shared" si="907"/>
        <v>7</v>
      </c>
      <c r="AR721" s="154">
        <v>16759</v>
      </c>
      <c r="AS721" s="183">
        <f t="shared" si="951"/>
        <v>0</v>
      </c>
      <c r="AT721" s="154">
        <v>13742</v>
      </c>
      <c r="AU721" s="183">
        <f t="shared" si="952"/>
        <v>1</v>
      </c>
      <c r="AV721" s="187">
        <v>849</v>
      </c>
      <c r="AW721" s="237">
        <f t="shared" si="879"/>
        <v>560</v>
      </c>
      <c r="AX721" s="236">
        <f t="shared" si="909"/>
        <v>44545</v>
      </c>
      <c r="AY721" s="6">
        <v>0</v>
      </c>
      <c r="AZ721" s="237">
        <f t="shared" si="956"/>
        <v>467</v>
      </c>
      <c r="BA721" s="237">
        <f t="shared" si="880"/>
        <v>387</v>
      </c>
      <c r="BB721" s="129">
        <v>0</v>
      </c>
      <c r="BC721" s="27">
        <f t="shared" si="954"/>
        <v>1104</v>
      </c>
      <c r="BD721" s="237">
        <f t="shared" si="881"/>
        <v>422</v>
      </c>
      <c r="BE721" s="228">
        <f t="shared" si="944"/>
        <v>44545</v>
      </c>
      <c r="BF721" s="131">
        <f t="shared" si="955"/>
        <v>8</v>
      </c>
      <c r="BG721" s="131">
        <f t="shared" si="898"/>
        <v>10528</v>
      </c>
      <c r="BH721" s="228">
        <f t="shared" si="899"/>
        <v>44545</v>
      </c>
      <c r="BI721" s="131">
        <f t="shared" si="900"/>
        <v>10528</v>
      </c>
      <c r="BJ721" s="1">
        <f t="shared" si="901"/>
        <v>44545</v>
      </c>
      <c r="BK721">
        <f t="shared" si="945"/>
        <v>1</v>
      </c>
      <c r="BL721">
        <f t="shared" si="902"/>
        <v>19</v>
      </c>
      <c r="BM721">
        <f t="shared" si="946"/>
        <v>20</v>
      </c>
      <c r="BN721" s="1">
        <f t="shared" si="947"/>
        <v>44545</v>
      </c>
      <c r="BO721">
        <f t="shared" si="948"/>
        <v>11444</v>
      </c>
      <c r="BP721">
        <f t="shared" si="949"/>
        <v>6691</v>
      </c>
      <c r="BQ721" s="178">
        <f t="shared" si="934"/>
        <v>44545</v>
      </c>
      <c r="BR721">
        <f t="shared" si="935"/>
        <v>12496</v>
      </c>
      <c r="BS721">
        <f t="shared" si="936"/>
        <v>12180</v>
      </c>
      <c r="BT721">
        <f t="shared" si="937"/>
        <v>213</v>
      </c>
      <c r="BU721">
        <v>15</v>
      </c>
      <c r="BV721">
        <f t="shared" si="950"/>
        <v>1</v>
      </c>
      <c r="BW721">
        <f t="shared" si="910"/>
        <v>927</v>
      </c>
      <c r="BX721" s="178">
        <f t="shared" si="913"/>
        <v>44545</v>
      </c>
      <c r="BY721">
        <f t="shared" si="914"/>
        <v>77</v>
      </c>
      <c r="BZ721">
        <f t="shared" si="915"/>
        <v>77</v>
      </c>
      <c r="CA721">
        <f t="shared" si="916"/>
        <v>0</v>
      </c>
      <c r="CB721" s="178">
        <f t="shared" si="917"/>
        <v>44545</v>
      </c>
      <c r="CC721">
        <f t="shared" si="938"/>
        <v>16759</v>
      </c>
      <c r="CD721">
        <f t="shared" si="918"/>
        <v>13742</v>
      </c>
      <c r="CE721">
        <f t="shared" si="919"/>
        <v>849</v>
      </c>
      <c r="CI721" s="178">
        <f t="shared" si="920"/>
        <v>44545</v>
      </c>
      <c r="CJ721">
        <f t="shared" si="921"/>
        <v>1</v>
      </c>
      <c r="CK721">
        <f t="shared" si="922"/>
        <v>0</v>
      </c>
      <c r="CL721" s="178">
        <f t="shared" si="923"/>
        <v>44545</v>
      </c>
      <c r="CM721">
        <f t="shared" si="924"/>
        <v>0</v>
      </c>
      <c r="CN721" s="1">
        <f t="shared" si="925"/>
        <v>44545</v>
      </c>
      <c r="CO721" s="281">
        <f t="shared" si="926"/>
        <v>1</v>
      </c>
      <c r="CP721" s="1">
        <f t="shared" si="927"/>
        <v>44545</v>
      </c>
      <c r="CQ721" s="282">
        <f t="shared" si="928"/>
        <v>0</v>
      </c>
      <c r="CR721" s="178">
        <f t="shared" si="929"/>
        <v>44545</v>
      </c>
      <c r="CS721">
        <f t="shared" si="930"/>
        <v>7</v>
      </c>
      <c r="CT721">
        <f t="shared" si="931"/>
        <v>1</v>
      </c>
      <c r="CU721">
        <f t="shared" si="932"/>
        <v>0</v>
      </c>
    </row>
    <row r="722" spans="1:99" ht="18" customHeight="1" x14ac:dyDescent="0.65">
      <c r="A722" s="178">
        <v>44546</v>
      </c>
      <c r="B722" s="239">
        <v>20</v>
      </c>
      <c r="C722" s="153">
        <f t="shared" si="911"/>
        <v>10548</v>
      </c>
      <c r="D722" s="153">
        <f t="shared" si="933"/>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78"/>
        <v>534</v>
      </c>
      <c r="Z722" s="75">
        <f t="shared" si="939"/>
        <v>44546</v>
      </c>
      <c r="AA722" s="229">
        <f t="shared" si="940"/>
        <v>29354</v>
      </c>
      <c r="AB722" s="229">
        <f t="shared" si="941"/>
        <v>25999</v>
      </c>
      <c r="AC722" s="230">
        <f t="shared" si="942"/>
        <v>1062</v>
      </c>
      <c r="AD722" s="182">
        <f t="shared" si="912"/>
        <v>10</v>
      </c>
      <c r="AE722" s="242">
        <f t="shared" si="943"/>
        <v>11301</v>
      </c>
      <c r="AF722" s="154">
        <v>12506</v>
      </c>
      <c r="AG722" s="183">
        <f t="shared" si="908"/>
        <v>0</v>
      </c>
      <c r="AH722" s="154">
        <v>12180</v>
      </c>
      <c r="AI722" s="183">
        <f t="shared" si="953"/>
        <v>0</v>
      </c>
      <c r="AJ722" s="184">
        <v>213</v>
      </c>
      <c r="AK722" s="185">
        <f t="shared" si="904"/>
        <v>0</v>
      </c>
      <c r="AL722" s="154">
        <v>77</v>
      </c>
      <c r="AM722" s="183">
        <f t="shared" si="905"/>
        <v>0</v>
      </c>
      <c r="AN722" s="154">
        <v>77</v>
      </c>
      <c r="AO722" s="183">
        <f t="shared" si="906"/>
        <v>0</v>
      </c>
      <c r="AP722" s="186">
        <v>0</v>
      </c>
      <c r="AQ722" s="185">
        <f t="shared" si="907"/>
        <v>12</v>
      </c>
      <c r="AR722" s="154">
        <v>16771</v>
      </c>
      <c r="AS722" s="183">
        <f t="shared" si="951"/>
        <v>0</v>
      </c>
      <c r="AT722" s="154">
        <v>13742</v>
      </c>
      <c r="AU722" s="183">
        <f t="shared" si="952"/>
        <v>0</v>
      </c>
      <c r="AV722" s="187">
        <v>849</v>
      </c>
      <c r="AW722" s="237">
        <f t="shared" si="879"/>
        <v>561</v>
      </c>
      <c r="AX722" s="236">
        <f t="shared" si="909"/>
        <v>44546</v>
      </c>
      <c r="AY722" s="6">
        <v>0</v>
      </c>
      <c r="AZ722" s="237">
        <f t="shared" si="956"/>
        <v>467</v>
      </c>
      <c r="BA722" s="237">
        <f t="shared" si="880"/>
        <v>388</v>
      </c>
      <c r="BB722" s="129">
        <v>0</v>
      </c>
      <c r="BC722" s="27">
        <f t="shared" si="954"/>
        <v>1104</v>
      </c>
      <c r="BD722" s="237">
        <f t="shared" si="881"/>
        <v>423</v>
      </c>
      <c r="BE722" s="228">
        <f t="shared" si="944"/>
        <v>44546</v>
      </c>
      <c r="BF722" s="131">
        <f t="shared" si="955"/>
        <v>20</v>
      </c>
      <c r="BG722" s="131">
        <f t="shared" si="898"/>
        <v>10548</v>
      </c>
      <c r="BH722" s="228">
        <f t="shared" si="899"/>
        <v>44546</v>
      </c>
      <c r="BI722" s="131">
        <f t="shared" si="900"/>
        <v>10548</v>
      </c>
      <c r="BJ722" s="1">
        <f t="shared" si="901"/>
        <v>44546</v>
      </c>
      <c r="BK722">
        <f t="shared" si="945"/>
        <v>2</v>
      </c>
      <c r="BL722">
        <f t="shared" si="902"/>
        <v>21</v>
      </c>
      <c r="BM722">
        <f t="shared" si="946"/>
        <v>23</v>
      </c>
      <c r="BN722" s="1">
        <f t="shared" si="947"/>
        <v>44546</v>
      </c>
      <c r="BO722">
        <f t="shared" si="948"/>
        <v>11418</v>
      </c>
      <c r="BP722">
        <f t="shared" si="949"/>
        <v>6653</v>
      </c>
      <c r="BQ722" s="178">
        <f t="shared" si="934"/>
        <v>44546</v>
      </c>
      <c r="BR722">
        <f t="shared" si="935"/>
        <v>12506</v>
      </c>
      <c r="BS722">
        <f t="shared" si="936"/>
        <v>12180</v>
      </c>
      <c r="BT722">
        <f t="shared" si="937"/>
        <v>213</v>
      </c>
      <c r="BU722">
        <v>15</v>
      </c>
      <c r="BV722">
        <f t="shared" si="950"/>
        <v>10</v>
      </c>
      <c r="BW722">
        <f t="shared" si="910"/>
        <v>946</v>
      </c>
      <c r="BX722" s="178">
        <f t="shared" si="913"/>
        <v>44546</v>
      </c>
      <c r="BY722">
        <f t="shared" si="914"/>
        <v>77</v>
      </c>
      <c r="BZ722">
        <f t="shared" si="915"/>
        <v>77</v>
      </c>
      <c r="CA722">
        <f t="shared" si="916"/>
        <v>0</v>
      </c>
      <c r="CB722" s="178">
        <f t="shared" si="917"/>
        <v>44546</v>
      </c>
      <c r="CC722">
        <f t="shared" si="938"/>
        <v>16771</v>
      </c>
      <c r="CD722">
        <f t="shared" si="918"/>
        <v>13742</v>
      </c>
      <c r="CE722">
        <f t="shared" si="919"/>
        <v>849</v>
      </c>
      <c r="CI722" s="178">
        <f t="shared" si="920"/>
        <v>44546</v>
      </c>
      <c r="CJ722">
        <f t="shared" si="921"/>
        <v>10</v>
      </c>
      <c r="CK722">
        <f t="shared" si="922"/>
        <v>0</v>
      </c>
      <c r="CL722" s="178">
        <f t="shared" si="923"/>
        <v>44546</v>
      </c>
      <c r="CM722">
        <f t="shared" si="924"/>
        <v>0</v>
      </c>
      <c r="CN722" s="1">
        <f t="shared" si="925"/>
        <v>44546</v>
      </c>
      <c r="CO722" s="281">
        <f t="shared" si="926"/>
        <v>10</v>
      </c>
      <c r="CP722" s="1">
        <f t="shared" si="927"/>
        <v>44546</v>
      </c>
      <c r="CQ722" s="282">
        <f t="shared" si="928"/>
        <v>0</v>
      </c>
      <c r="CR722" s="178">
        <f t="shared" si="929"/>
        <v>44546</v>
      </c>
      <c r="CS722">
        <f t="shared" si="930"/>
        <v>12</v>
      </c>
      <c r="CT722">
        <f t="shared" si="931"/>
        <v>0</v>
      </c>
      <c r="CU722">
        <f t="shared" si="932"/>
        <v>0</v>
      </c>
    </row>
    <row r="723" spans="1:99" ht="18" customHeight="1" x14ac:dyDescent="0.65">
      <c r="A723" s="178">
        <v>44547</v>
      </c>
      <c r="B723" s="239">
        <v>36</v>
      </c>
      <c r="C723" s="153">
        <f t="shared" si="911"/>
        <v>10584</v>
      </c>
      <c r="D723" s="153">
        <f t="shared" si="933"/>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78"/>
        <v>535</v>
      </c>
      <c r="Z723" s="75">
        <f t="shared" si="939"/>
        <v>44547</v>
      </c>
      <c r="AA723" s="229">
        <f t="shared" si="940"/>
        <v>29376</v>
      </c>
      <c r="AB723" s="229">
        <f t="shared" si="941"/>
        <v>25999</v>
      </c>
      <c r="AC723" s="230">
        <f t="shared" si="942"/>
        <v>1062</v>
      </c>
      <c r="AD723" s="182">
        <f t="shared" si="912"/>
        <v>7</v>
      </c>
      <c r="AE723" s="242">
        <f t="shared" si="943"/>
        <v>11308</v>
      </c>
      <c r="AF723" s="154">
        <v>12513</v>
      </c>
      <c r="AG723" s="183">
        <f t="shared" si="908"/>
        <v>0</v>
      </c>
      <c r="AH723" s="154">
        <v>12180</v>
      </c>
      <c r="AI723" s="183">
        <f t="shared" si="953"/>
        <v>0</v>
      </c>
      <c r="AJ723" s="184">
        <v>213</v>
      </c>
      <c r="AK723" s="185">
        <f t="shared" si="904"/>
        <v>0</v>
      </c>
      <c r="AL723" s="154">
        <v>77</v>
      </c>
      <c r="AM723" s="183">
        <f t="shared" si="905"/>
        <v>0</v>
      </c>
      <c r="AN723" s="154">
        <v>77</v>
      </c>
      <c r="AO723" s="183">
        <f t="shared" si="906"/>
        <v>0</v>
      </c>
      <c r="AP723" s="186">
        <v>0</v>
      </c>
      <c r="AQ723" s="185">
        <f t="shared" si="907"/>
        <v>15</v>
      </c>
      <c r="AR723" s="154">
        <v>16786</v>
      </c>
      <c r="AS723" s="183">
        <f t="shared" si="951"/>
        <v>0</v>
      </c>
      <c r="AT723" s="154">
        <v>13742</v>
      </c>
      <c r="AU723" s="183">
        <f t="shared" si="952"/>
        <v>0</v>
      </c>
      <c r="AV723" s="187">
        <v>849</v>
      </c>
      <c r="AW723" s="237">
        <f t="shared" si="879"/>
        <v>562</v>
      </c>
      <c r="AX723" s="236">
        <f t="shared" si="909"/>
        <v>44547</v>
      </c>
      <c r="AY723" s="6">
        <v>0</v>
      </c>
      <c r="AZ723" s="237">
        <f t="shared" si="956"/>
        <v>467</v>
      </c>
      <c r="BA723" s="237">
        <f t="shared" si="880"/>
        <v>386</v>
      </c>
      <c r="BB723" s="129">
        <v>0</v>
      </c>
      <c r="BC723" s="27">
        <f t="shared" si="954"/>
        <v>1104</v>
      </c>
      <c r="BD723" s="237">
        <f t="shared" si="881"/>
        <v>421</v>
      </c>
      <c r="BE723" s="228">
        <f t="shared" si="944"/>
        <v>44547</v>
      </c>
      <c r="BF723" s="131">
        <f t="shared" si="955"/>
        <v>36</v>
      </c>
      <c r="BG723" s="131">
        <f t="shared" si="898"/>
        <v>10584</v>
      </c>
      <c r="BH723" s="228">
        <f t="shared" si="899"/>
        <v>44547</v>
      </c>
      <c r="BI723" s="131">
        <f t="shared" si="900"/>
        <v>10584</v>
      </c>
      <c r="BJ723" s="1">
        <f t="shared" si="901"/>
        <v>44547</v>
      </c>
      <c r="BK723">
        <f t="shared" si="945"/>
        <v>2</v>
      </c>
      <c r="BL723">
        <f t="shared" si="902"/>
        <v>17</v>
      </c>
      <c r="BM723">
        <f t="shared" si="946"/>
        <v>19</v>
      </c>
      <c r="BN723" s="1">
        <f t="shared" si="947"/>
        <v>44547</v>
      </c>
      <c r="BO723">
        <f t="shared" si="948"/>
        <v>11380</v>
      </c>
      <c r="BP723">
        <f t="shared" si="949"/>
        <v>6616</v>
      </c>
      <c r="BQ723" s="178">
        <f t="shared" si="934"/>
        <v>44547</v>
      </c>
      <c r="BR723">
        <f t="shared" si="935"/>
        <v>12513</v>
      </c>
      <c r="BS723">
        <f t="shared" si="936"/>
        <v>12180</v>
      </c>
      <c r="BT723">
        <f t="shared" si="937"/>
        <v>213</v>
      </c>
      <c r="BU723">
        <v>15</v>
      </c>
      <c r="BV723">
        <f t="shared" si="950"/>
        <v>7</v>
      </c>
      <c r="BW723">
        <f t="shared" si="910"/>
        <v>957</v>
      </c>
      <c r="BX723" s="178">
        <f t="shared" si="913"/>
        <v>44547</v>
      </c>
      <c r="BY723">
        <f t="shared" si="914"/>
        <v>77</v>
      </c>
      <c r="BZ723">
        <f t="shared" si="915"/>
        <v>77</v>
      </c>
      <c r="CA723">
        <f t="shared" si="916"/>
        <v>0</v>
      </c>
      <c r="CB723" s="178">
        <f t="shared" si="917"/>
        <v>44547</v>
      </c>
      <c r="CC723">
        <f t="shared" si="938"/>
        <v>16786</v>
      </c>
      <c r="CD723">
        <f t="shared" si="918"/>
        <v>13742</v>
      </c>
      <c r="CE723">
        <f t="shared" si="919"/>
        <v>849</v>
      </c>
      <c r="CI723" s="178">
        <f t="shared" si="920"/>
        <v>44547</v>
      </c>
      <c r="CJ723">
        <f t="shared" si="921"/>
        <v>7</v>
      </c>
      <c r="CK723">
        <f t="shared" si="922"/>
        <v>0</v>
      </c>
      <c r="CL723" s="178">
        <f t="shared" si="923"/>
        <v>44547</v>
      </c>
      <c r="CM723">
        <f t="shared" si="924"/>
        <v>0</v>
      </c>
      <c r="CN723" s="1">
        <f t="shared" si="925"/>
        <v>44547</v>
      </c>
      <c r="CO723" s="281">
        <f t="shared" si="926"/>
        <v>7</v>
      </c>
      <c r="CP723" s="1">
        <f t="shared" si="927"/>
        <v>44547</v>
      </c>
      <c r="CQ723" s="282">
        <f t="shared" si="928"/>
        <v>0</v>
      </c>
      <c r="CR723" s="178">
        <f t="shared" si="929"/>
        <v>44547</v>
      </c>
      <c r="CS723">
        <f t="shared" si="930"/>
        <v>15</v>
      </c>
      <c r="CT723">
        <f t="shared" si="931"/>
        <v>0</v>
      </c>
      <c r="CU723">
        <f t="shared" si="932"/>
        <v>0</v>
      </c>
    </row>
    <row r="724" spans="1:99" ht="18" customHeight="1" x14ac:dyDescent="0.65">
      <c r="A724" s="178">
        <v>44548</v>
      </c>
      <c r="B724" s="239">
        <v>39</v>
      </c>
      <c r="C724" s="153">
        <f t="shared" si="911"/>
        <v>10623</v>
      </c>
      <c r="D724" s="153">
        <f t="shared" si="933"/>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78"/>
        <v>536</v>
      </c>
      <c r="Z724" s="75">
        <f t="shared" si="939"/>
        <v>44548</v>
      </c>
      <c r="AA724" s="229">
        <f t="shared" si="940"/>
        <v>29394</v>
      </c>
      <c r="AB724" s="229">
        <f t="shared" si="941"/>
        <v>26001</v>
      </c>
      <c r="AC724" s="230">
        <f t="shared" si="942"/>
        <v>1062</v>
      </c>
      <c r="AD724" s="182">
        <f t="shared" si="912"/>
        <v>5</v>
      </c>
      <c r="AE724" s="242">
        <f t="shared" si="943"/>
        <v>11313</v>
      </c>
      <c r="AF724" s="154">
        <v>12518</v>
      </c>
      <c r="AG724" s="183">
        <f t="shared" si="908"/>
        <v>2</v>
      </c>
      <c r="AH724" s="154">
        <v>12182</v>
      </c>
      <c r="AI724" s="183">
        <f t="shared" si="953"/>
        <v>0</v>
      </c>
      <c r="AJ724" s="184">
        <v>213</v>
      </c>
      <c r="AK724" s="185">
        <f t="shared" si="904"/>
        <v>0</v>
      </c>
      <c r="AL724" s="154">
        <v>77</v>
      </c>
      <c r="AM724" s="183">
        <f t="shared" si="905"/>
        <v>0</v>
      </c>
      <c r="AN724" s="154">
        <v>77</v>
      </c>
      <c r="AO724" s="183">
        <f t="shared" si="906"/>
        <v>0</v>
      </c>
      <c r="AP724" s="186">
        <v>0</v>
      </c>
      <c r="AQ724" s="185">
        <f t="shared" si="907"/>
        <v>13</v>
      </c>
      <c r="AR724" s="154">
        <v>16799</v>
      </c>
      <c r="AS724" s="183">
        <f t="shared" si="951"/>
        <v>0</v>
      </c>
      <c r="AT724" s="154">
        <v>13742</v>
      </c>
      <c r="AU724" s="183">
        <f t="shared" si="952"/>
        <v>0</v>
      </c>
      <c r="AV724" s="187">
        <v>849</v>
      </c>
      <c r="AW724" s="237">
        <f t="shared" si="879"/>
        <v>563</v>
      </c>
      <c r="AX724" s="236">
        <f t="shared" si="909"/>
        <v>44548</v>
      </c>
      <c r="AY724" s="6">
        <v>0</v>
      </c>
      <c r="AZ724" s="237">
        <f t="shared" si="956"/>
        <v>467</v>
      </c>
      <c r="BA724" s="237">
        <f t="shared" si="880"/>
        <v>387</v>
      </c>
      <c r="BB724" s="129">
        <v>0</v>
      </c>
      <c r="BC724" s="27">
        <f t="shared" si="954"/>
        <v>1104</v>
      </c>
      <c r="BD724" s="237">
        <f t="shared" si="881"/>
        <v>422</v>
      </c>
      <c r="BE724" s="228">
        <f t="shared" si="944"/>
        <v>44548</v>
      </c>
      <c r="BF724" s="131">
        <f t="shared" si="955"/>
        <v>39</v>
      </c>
      <c r="BG724" s="131">
        <f t="shared" si="898"/>
        <v>10623</v>
      </c>
      <c r="BH724" s="228">
        <f t="shared" si="899"/>
        <v>44548</v>
      </c>
      <c r="BI724" s="131">
        <f t="shared" si="900"/>
        <v>10623</v>
      </c>
      <c r="BJ724" s="1">
        <f t="shared" si="901"/>
        <v>44548</v>
      </c>
      <c r="BK724">
        <f t="shared" si="945"/>
        <v>4</v>
      </c>
      <c r="BL724">
        <f t="shared" si="902"/>
        <v>37</v>
      </c>
      <c r="BM724">
        <f t="shared" si="946"/>
        <v>41</v>
      </c>
      <c r="BN724" s="1">
        <f t="shared" si="947"/>
        <v>44548</v>
      </c>
      <c r="BO724">
        <f t="shared" si="948"/>
        <v>11493</v>
      </c>
      <c r="BP724">
        <f t="shared" si="949"/>
        <v>6693</v>
      </c>
      <c r="BQ724" s="178">
        <f t="shared" si="934"/>
        <v>44548</v>
      </c>
      <c r="BR724">
        <f t="shared" si="935"/>
        <v>12518</v>
      </c>
      <c r="BS724">
        <f t="shared" si="936"/>
        <v>12182</v>
      </c>
      <c r="BT724">
        <f t="shared" si="937"/>
        <v>213</v>
      </c>
      <c r="BU724">
        <v>15</v>
      </c>
      <c r="BV724">
        <f t="shared" si="950"/>
        <v>5</v>
      </c>
      <c r="BW724">
        <f t="shared" si="910"/>
        <v>940</v>
      </c>
      <c r="BX724" s="178">
        <f t="shared" si="913"/>
        <v>44548</v>
      </c>
      <c r="BY724">
        <f t="shared" si="914"/>
        <v>77</v>
      </c>
      <c r="BZ724">
        <f t="shared" si="915"/>
        <v>77</v>
      </c>
      <c r="CA724">
        <f t="shared" si="916"/>
        <v>0</v>
      </c>
      <c r="CB724" s="178">
        <f t="shared" si="917"/>
        <v>44548</v>
      </c>
      <c r="CC724">
        <f t="shared" si="938"/>
        <v>16799</v>
      </c>
      <c r="CD724">
        <f t="shared" si="918"/>
        <v>13742</v>
      </c>
      <c r="CE724">
        <f t="shared" si="919"/>
        <v>849</v>
      </c>
      <c r="CI724" s="178">
        <f t="shared" si="920"/>
        <v>44548</v>
      </c>
      <c r="CJ724">
        <f t="shared" si="921"/>
        <v>5</v>
      </c>
      <c r="CK724">
        <f t="shared" si="922"/>
        <v>2</v>
      </c>
      <c r="CL724" s="178">
        <f t="shared" si="923"/>
        <v>44548</v>
      </c>
      <c r="CM724">
        <f t="shared" si="924"/>
        <v>0</v>
      </c>
      <c r="CN724" s="1">
        <f t="shared" si="925"/>
        <v>44548</v>
      </c>
      <c r="CO724" s="281">
        <f t="shared" si="926"/>
        <v>5</v>
      </c>
      <c r="CP724" s="1">
        <f t="shared" si="927"/>
        <v>44548</v>
      </c>
      <c r="CQ724" s="282">
        <f t="shared" si="928"/>
        <v>0</v>
      </c>
      <c r="CR724" s="178">
        <f t="shared" si="929"/>
        <v>44548</v>
      </c>
      <c r="CS724">
        <f t="shared" si="930"/>
        <v>13</v>
      </c>
      <c r="CT724">
        <f t="shared" si="931"/>
        <v>0</v>
      </c>
      <c r="CU724">
        <f t="shared" si="932"/>
        <v>0</v>
      </c>
    </row>
    <row r="725" spans="1:99" ht="18" customHeight="1" x14ac:dyDescent="0.65">
      <c r="A725" s="178">
        <v>44549</v>
      </c>
      <c r="B725" s="239">
        <v>65</v>
      </c>
      <c r="C725" s="153">
        <f t="shared" si="911"/>
        <v>10688</v>
      </c>
      <c r="D725" s="153">
        <f t="shared" si="933"/>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78"/>
        <v>537</v>
      </c>
      <c r="Z725" s="75">
        <f t="shared" si="939"/>
        <v>44549</v>
      </c>
      <c r="AA725" s="229">
        <f t="shared" si="940"/>
        <v>29408</v>
      </c>
      <c r="AB725" s="229">
        <f t="shared" si="941"/>
        <v>26003</v>
      </c>
      <c r="AC725" s="230">
        <f t="shared" si="942"/>
        <v>1063</v>
      </c>
      <c r="AD725" s="182">
        <f t="shared" si="912"/>
        <v>8</v>
      </c>
      <c r="AE725" s="242">
        <f t="shared" si="943"/>
        <v>11321</v>
      </c>
      <c r="AF725" s="154">
        <v>12526</v>
      </c>
      <c r="AG725" s="183">
        <f t="shared" si="908"/>
        <v>2</v>
      </c>
      <c r="AH725" s="154">
        <v>12184</v>
      </c>
      <c r="AI725" s="183">
        <f t="shared" si="953"/>
        <v>0</v>
      </c>
      <c r="AJ725" s="184">
        <v>213</v>
      </c>
      <c r="AK725" s="185">
        <f t="shared" ref="AK725:AK748" si="957">+AL725-AL724</f>
        <v>0</v>
      </c>
      <c r="AL725" s="154">
        <v>77</v>
      </c>
      <c r="AM725" s="183">
        <f t="shared" ref="AM725:AM748" si="958">+AN725-AN724</f>
        <v>0</v>
      </c>
      <c r="AN725" s="154">
        <v>77</v>
      </c>
      <c r="AO725" s="183">
        <f t="shared" ref="AO725:AO748" si="959">+AP725-AP724</f>
        <v>0</v>
      </c>
      <c r="AP725" s="186">
        <v>0</v>
      </c>
      <c r="AQ725" s="185">
        <f t="shared" ref="AQ725:AQ748" si="960">+AR725-AR724</f>
        <v>6</v>
      </c>
      <c r="AR725" s="154">
        <v>16805</v>
      </c>
      <c r="AS725" s="183">
        <f t="shared" si="951"/>
        <v>0</v>
      </c>
      <c r="AT725" s="154">
        <v>13742</v>
      </c>
      <c r="AU725" s="183">
        <f t="shared" si="952"/>
        <v>1</v>
      </c>
      <c r="AV725" s="187">
        <v>850</v>
      </c>
      <c r="AW725" s="237">
        <f t="shared" si="879"/>
        <v>564</v>
      </c>
      <c r="AX725" s="236">
        <f t="shared" si="909"/>
        <v>44549</v>
      </c>
      <c r="AY725" s="6">
        <v>1</v>
      </c>
      <c r="AZ725" s="237">
        <f t="shared" si="956"/>
        <v>468</v>
      </c>
      <c r="BA725" s="237">
        <f t="shared" si="880"/>
        <v>388</v>
      </c>
      <c r="BB725" s="129">
        <v>0</v>
      </c>
      <c r="BC725" s="27">
        <f t="shared" si="954"/>
        <v>1104</v>
      </c>
      <c r="BD725" s="237">
        <f t="shared" si="881"/>
        <v>423</v>
      </c>
      <c r="BE725" s="228">
        <f t="shared" si="944"/>
        <v>44549</v>
      </c>
      <c r="BF725" s="131">
        <f t="shared" si="955"/>
        <v>65</v>
      </c>
      <c r="BG725" s="131">
        <f t="shared" si="898"/>
        <v>10688</v>
      </c>
      <c r="BH725" s="228">
        <f t="shared" si="899"/>
        <v>44549</v>
      </c>
      <c r="BI725" s="131">
        <f t="shared" si="900"/>
        <v>10688</v>
      </c>
      <c r="BJ725" s="1">
        <f t="shared" si="901"/>
        <v>44549</v>
      </c>
      <c r="BK725">
        <f t="shared" si="945"/>
        <v>2</v>
      </c>
      <c r="BL725">
        <f t="shared" si="902"/>
        <v>31</v>
      </c>
      <c r="BM725">
        <f t="shared" si="946"/>
        <v>33</v>
      </c>
      <c r="BN725" s="1">
        <f t="shared" si="947"/>
        <v>44549</v>
      </c>
      <c r="BO725">
        <f t="shared" si="948"/>
        <v>11477</v>
      </c>
      <c r="BP725">
        <f t="shared" si="949"/>
        <v>6722</v>
      </c>
      <c r="BQ725" s="178">
        <f t="shared" si="934"/>
        <v>44549</v>
      </c>
      <c r="BR725">
        <f t="shared" si="935"/>
        <v>12526</v>
      </c>
      <c r="BS725">
        <f t="shared" si="936"/>
        <v>12184</v>
      </c>
      <c r="BT725">
        <f t="shared" si="937"/>
        <v>213</v>
      </c>
      <c r="BU725">
        <v>15</v>
      </c>
      <c r="BV725">
        <f t="shared" si="950"/>
        <v>8</v>
      </c>
      <c r="BW725">
        <f t="shared" si="910"/>
        <v>935</v>
      </c>
      <c r="BX725" s="178">
        <f t="shared" si="913"/>
        <v>44549</v>
      </c>
      <c r="BY725">
        <f t="shared" si="914"/>
        <v>77</v>
      </c>
      <c r="BZ725">
        <f t="shared" si="915"/>
        <v>77</v>
      </c>
      <c r="CA725">
        <f t="shared" si="916"/>
        <v>0</v>
      </c>
      <c r="CB725" s="178">
        <f t="shared" si="917"/>
        <v>44549</v>
      </c>
      <c r="CC725">
        <f t="shared" si="938"/>
        <v>16805</v>
      </c>
      <c r="CD725">
        <f t="shared" si="918"/>
        <v>13742</v>
      </c>
      <c r="CE725">
        <f t="shared" si="919"/>
        <v>850</v>
      </c>
      <c r="CI725" s="178">
        <f t="shared" si="920"/>
        <v>44549</v>
      </c>
      <c r="CJ725">
        <f t="shared" si="921"/>
        <v>8</v>
      </c>
      <c r="CK725">
        <f t="shared" si="922"/>
        <v>2</v>
      </c>
      <c r="CL725" s="178">
        <f t="shared" si="923"/>
        <v>44549</v>
      </c>
      <c r="CM725">
        <f t="shared" si="924"/>
        <v>0</v>
      </c>
      <c r="CN725" s="1">
        <f t="shared" si="925"/>
        <v>44549</v>
      </c>
      <c r="CO725" s="281">
        <f t="shared" si="926"/>
        <v>8</v>
      </c>
      <c r="CP725" s="1">
        <f t="shared" si="927"/>
        <v>44549</v>
      </c>
      <c r="CQ725" s="282">
        <f t="shared" si="928"/>
        <v>0</v>
      </c>
      <c r="CR725" s="178">
        <f t="shared" si="929"/>
        <v>44549</v>
      </c>
      <c r="CS725">
        <f t="shared" si="930"/>
        <v>6</v>
      </c>
      <c r="CT725">
        <f t="shared" si="931"/>
        <v>1</v>
      </c>
      <c r="CU725">
        <f t="shared" si="932"/>
        <v>0</v>
      </c>
    </row>
    <row r="726" spans="1:99" ht="18" customHeight="1" x14ac:dyDescent="0.65">
      <c r="A726" s="178">
        <v>44550</v>
      </c>
      <c r="B726" s="239">
        <v>24</v>
      </c>
      <c r="C726" s="153">
        <f t="shared" si="911"/>
        <v>10712</v>
      </c>
      <c r="D726" s="153">
        <f t="shared" si="933"/>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78"/>
        <v>538</v>
      </c>
      <c r="Z726" s="75">
        <f t="shared" si="939"/>
        <v>44550</v>
      </c>
      <c r="AA726" s="229">
        <f t="shared" si="940"/>
        <v>29426</v>
      </c>
      <c r="AB726" s="229">
        <f t="shared" si="941"/>
        <v>26003</v>
      </c>
      <c r="AC726" s="230">
        <f t="shared" si="942"/>
        <v>1063</v>
      </c>
      <c r="AD726" s="182">
        <f t="shared" si="912"/>
        <v>7</v>
      </c>
      <c r="AE726" s="242">
        <f t="shared" si="943"/>
        <v>11328</v>
      </c>
      <c r="AF726" s="154">
        <v>12533</v>
      </c>
      <c r="AG726" s="183">
        <f t="shared" ref="AG726:AG748" si="961">+AH726-AH725</f>
        <v>0</v>
      </c>
      <c r="AH726" s="154">
        <v>12184</v>
      </c>
      <c r="AI726" s="183">
        <f t="shared" si="953"/>
        <v>0</v>
      </c>
      <c r="AJ726" s="184">
        <v>213</v>
      </c>
      <c r="AK726" s="185">
        <f t="shared" si="957"/>
        <v>0</v>
      </c>
      <c r="AL726" s="154">
        <v>77</v>
      </c>
      <c r="AM726" s="183">
        <f t="shared" si="958"/>
        <v>0</v>
      </c>
      <c r="AN726" s="154">
        <v>77</v>
      </c>
      <c r="AO726" s="183">
        <f t="shared" si="959"/>
        <v>0</v>
      </c>
      <c r="AP726" s="186">
        <v>0</v>
      </c>
      <c r="AQ726" s="185">
        <f t="shared" si="960"/>
        <v>11</v>
      </c>
      <c r="AR726" s="154">
        <v>16816</v>
      </c>
      <c r="AS726" s="183">
        <f t="shared" si="951"/>
        <v>0</v>
      </c>
      <c r="AT726" s="154">
        <v>13742</v>
      </c>
      <c r="AU726" s="183">
        <f t="shared" si="952"/>
        <v>0</v>
      </c>
      <c r="AV726" s="187">
        <v>850</v>
      </c>
      <c r="AW726" s="237">
        <f t="shared" si="879"/>
        <v>565</v>
      </c>
      <c r="AX726" s="236">
        <f t="shared" si="909"/>
        <v>44550</v>
      </c>
      <c r="AY726" s="6">
        <v>0</v>
      </c>
      <c r="AZ726" s="237">
        <f t="shared" si="956"/>
        <v>468</v>
      </c>
      <c r="BA726" s="237">
        <f t="shared" si="880"/>
        <v>389</v>
      </c>
      <c r="BB726" s="129">
        <v>0</v>
      </c>
      <c r="BC726" s="27">
        <f t="shared" si="954"/>
        <v>1104</v>
      </c>
      <c r="BD726" s="237">
        <f t="shared" si="881"/>
        <v>424</v>
      </c>
      <c r="BE726" s="228">
        <f t="shared" si="944"/>
        <v>44550</v>
      </c>
      <c r="BF726" s="131">
        <f t="shared" si="955"/>
        <v>24</v>
      </c>
      <c r="BG726" s="131">
        <f t="shared" si="898"/>
        <v>10712</v>
      </c>
      <c r="BH726" s="228">
        <f t="shared" si="899"/>
        <v>44550</v>
      </c>
      <c r="BI726" s="131">
        <f t="shared" si="900"/>
        <v>10712</v>
      </c>
      <c r="BJ726" s="1">
        <f t="shared" si="901"/>
        <v>44550</v>
      </c>
      <c r="BK726">
        <f t="shared" si="945"/>
        <v>1</v>
      </c>
      <c r="BL726">
        <f t="shared" si="902"/>
        <v>18</v>
      </c>
      <c r="BM726">
        <f t="shared" si="946"/>
        <v>19</v>
      </c>
      <c r="BN726" s="1">
        <f t="shared" si="947"/>
        <v>44550</v>
      </c>
      <c r="BO726">
        <f t="shared" si="948"/>
        <v>11437</v>
      </c>
      <c r="BP726">
        <f t="shared" si="949"/>
        <v>6671</v>
      </c>
      <c r="BQ726" s="178">
        <f t="shared" si="934"/>
        <v>44550</v>
      </c>
      <c r="BR726">
        <f t="shared" si="935"/>
        <v>12533</v>
      </c>
      <c r="BS726">
        <f t="shared" si="936"/>
        <v>12184</v>
      </c>
      <c r="BT726">
        <f t="shared" si="937"/>
        <v>213</v>
      </c>
      <c r="BU726">
        <v>15</v>
      </c>
      <c r="BV726">
        <f t="shared" si="950"/>
        <v>7</v>
      </c>
      <c r="BW726">
        <f t="shared" si="910"/>
        <v>953</v>
      </c>
      <c r="BX726" s="178">
        <f t="shared" si="913"/>
        <v>44550</v>
      </c>
      <c r="BY726">
        <f t="shared" si="914"/>
        <v>77</v>
      </c>
      <c r="BZ726">
        <f t="shared" si="915"/>
        <v>77</v>
      </c>
      <c r="CA726">
        <f t="shared" si="916"/>
        <v>0</v>
      </c>
      <c r="CB726" s="178">
        <f t="shared" si="917"/>
        <v>44550</v>
      </c>
      <c r="CC726">
        <f t="shared" si="938"/>
        <v>16816</v>
      </c>
      <c r="CD726">
        <f t="shared" si="918"/>
        <v>13742</v>
      </c>
      <c r="CE726">
        <f t="shared" si="919"/>
        <v>850</v>
      </c>
      <c r="CI726" s="178">
        <f t="shared" si="920"/>
        <v>44550</v>
      </c>
      <c r="CJ726">
        <f t="shared" si="921"/>
        <v>7</v>
      </c>
      <c r="CK726">
        <f t="shared" si="922"/>
        <v>0</v>
      </c>
      <c r="CL726" s="178">
        <f t="shared" si="923"/>
        <v>44550</v>
      </c>
      <c r="CM726">
        <f t="shared" si="924"/>
        <v>0</v>
      </c>
      <c r="CN726" s="1">
        <f t="shared" si="925"/>
        <v>44550</v>
      </c>
      <c r="CO726" s="281">
        <f t="shared" si="926"/>
        <v>7</v>
      </c>
      <c r="CP726" s="1">
        <f t="shared" si="927"/>
        <v>44550</v>
      </c>
      <c r="CQ726" s="282">
        <f t="shared" si="928"/>
        <v>0</v>
      </c>
      <c r="CR726" s="178">
        <f t="shared" si="929"/>
        <v>44550</v>
      </c>
      <c r="CS726">
        <f t="shared" si="930"/>
        <v>11</v>
      </c>
      <c r="CT726">
        <f t="shared" si="931"/>
        <v>0</v>
      </c>
      <c r="CU726">
        <f t="shared" si="932"/>
        <v>0</v>
      </c>
    </row>
    <row r="727" spans="1:99" ht="18" customHeight="1" x14ac:dyDescent="0.65">
      <c r="A727" s="178">
        <v>44551</v>
      </c>
      <c r="B727" s="239">
        <v>20</v>
      </c>
      <c r="C727" s="153">
        <f t="shared" si="911"/>
        <v>10732</v>
      </c>
      <c r="D727" s="153">
        <f t="shared" si="933"/>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78"/>
        <v>539</v>
      </c>
      <c r="Z727" s="75">
        <f t="shared" si="939"/>
        <v>44551</v>
      </c>
      <c r="AA727" s="229">
        <f t="shared" si="940"/>
        <v>29444</v>
      </c>
      <c r="AB727" s="229">
        <f t="shared" si="941"/>
        <v>26003</v>
      </c>
      <c r="AC727" s="230">
        <f t="shared" si="942"/>
        <v>1063</v>
      </c>
      <c r="AD727" s="182">
        <f t="shared" si="912"/>
        <v>8</v>
      </c>
      <c r="AE727" s="242">
        <f t="shared" si="943"/>
        <v>11336</v>
      </c>
      <c r="AF727" s="154">
        <v>12541</v>
      </c>
      <c r="AG727" s="183">
        <f t="shared" si="961"/>
        <v>0</v>
      </c>
      <c r="AH727" s="154">
        <v>12184</v>
      </c>
      <c r="AI727" s="183">
        <f t="shared" si="953"/>
        <v>0</v>
      </c>
      <c r="AJ727" s="184">
        <v>213</v>
      </c>
      <c r="AK727" s="185">
        <f t="shared" si="957"/>
        <v>0</v>
      </c>
      <c r="AL727" s="154">
        <v>77</v>
      </c>
      <c r="AM727" s="183">
        <f t="shared" si="958"/>
        <v>0</v>
      </c>
      <c r="AN727" s="154">
        <v>77</v>
      </c>
      <c r="AO727" s="183">
        <f t="shared" si="959"/>
        <v>0</v>
      </c>
      <c r="AP727" s="186">
        <v>0</v>
      </c>
      <c r="AQ727" s="185">
        <f t="shared" si="960"/>
        <v>10</v>
      </c>
      <c r="AR727" s="154">
        <v>16826</v>
      </c>
      <c r="AS727" s="183">
        <f t="shared" si="951"/>
        <v>0</v>
      </c>
      <c r="AT727" s="154">
        <v>13742</v>
      </c>
      <c r="AU727" s="183">
        <f t="shared" si="952"/>
        <v>0</v>
      </c>
      <c r="AV727" s="187">
        <v>850</v>
      </c>
      <c r="AW727" s="237">
        <f t="shared" si="879"/>
        <v>566</v>
      </c>
      <c r="AX727" s="236">
        <f t="shared" si="909"/>
        <v>44551</v>
      </c>
      <c r="AY727" s="6">
        <v>0</v>
      </c>
      <c r="AZ727" s="237">
        <f t="shared" si="956"/>
        <v>468</v>
      </c>
      <c r="BA727" s="237">
        <f t="shared" si="880"/>
        <v>387</v>
      </c>
      <c r="BB727" s="129">
        <v>0</v>
      </c>
      <c r="BC727" s="27">
        <f t="shared" si="954"/>
        <v>1104</v>
      </c>
      <c r="BD727" s="237">
        <f t="shared" si="881"/>
        <v>422</v>
      </c>
      <c r="BE727" s="228">
        <f t="shared" si="944"/>
        <v>44551</v>
      </c>
      <c r="BF727" s="131">
        <f t="shared" si="955"/>
        <v>20</v>
      </c>
      <c r="BG727" s="131">
        <f t="shared" si="898"/>
        <v>10732</v>
      </c>
      <c r="BH727" s="228">
        <f t="shared" si="899"/>
        <v>44551</v>
      </c>
      <c r="BI727" s="131">
        <f t="shared" si="900"/>
        <v>10732</v>
      </c>
      <c r="BJ727" s="1">
        <f t="shared" si="901"/>
        <v>44551</v>
      </c>
      <c r="BK727">
        <f t="shared" si="945"/>
        <v>0</v>
      </c>
      <c r="BL727">
        <f t="shared" si="902"/>
        <v>19</v>
      </c>
      <c r="BM727">
        <f t="shared" si="946"/>
        <v>19</v>
      </c>
      <c r="BN727" s="1">
        <f t="shared" si="947"/>
        <v>44551</v>
      </c>
      <c r="BO727">
        <f t="shared" si="948"/>
        <v>11399</v>
      </c>
      <c r="BP727">
        <f t="shared" si="949"/>
        <v>6635</v>
      </c>
      <c r="BQ727" s="178">
        <f t="shared" si="934"/>
        <v>44551</v>
      </c>
      <c r="BR727">
        <f t="shared" si="935"/>
        <v>12541</v>
      </c>
      <c r="BS727">
        <f t="shared" si="936"/>
        <v>12184</v>
      </c>
      <c r="BT727">
        <f t="shared" si="937"/>
        <v>213</v>
      </c>
      <c r="BU727">
        <v>15</v>
      </c>
      <c r="BV727">
        <f t="shared" si="950"/>
        <v>8</v>
      </c>
      <c r="BW727">
        <f t="shared" ref="BW727:BW748" si="962">+BW723+BV727</f>
        <v>965</v>
      </c>
      <c r="BX727" s="178">
        <f t="shared" si="913"/>
        <v>44551</v>
      </c>
      <c r="BY727">
        <f t="shared" si="914"/>
        <v>77</v>
      </c>
      <c r="BZ727">
        <f t="shared" si="915"/>
        <v>77</v>
      </c>
      <c r="CA727">
        <f t="shared" si="916"/>
        <v>0</v>
      </c>
      <c r="CB727" s="178">
        <f t="shared" si="917"/>
        <v>44551</v>
      </c>
      <c r="CC727">
        <f t="shared" si="938"/>
        <v>16826</v>
      </c>
      <c r="CD727">
        <f t="shared" si="918"/>
        <v>13742</v>
      </c>
      <c r="CE727">
        <f t="shared" si="919"/>
        <v>850</v>
      </c>
      <c r="CI727" s="178">
        <f t="shared" si="920"/>
        <v>44551</v>
      </c>
      <c r="CJ727">
        <f t="shared" si="921"/>
        <v>8</v>
      </c>
      <c r="CK727">
        <f t="shared" si="922"/>
        <v>0</v>
      </c>
      <c r="CL727" s="178">
        <f t="shared" si="923"/>
        <v>44551</v>
      </c>
      <c r="CM727">
        <f t="shared" si="924"/>
        <v>0</v>
      </c>
      <c r="CN727" s="1">
        <f t="shared" si="925"/>
        <v>44551</v>
      </c>
      <c r="CO727" s="281">
        <f t="shared" si="926"/>
        <v>8</v>
      </c>
      <c r="CP727" s="1">
        <f t="shared" si="927"/>
        <v>44551</v>
      </c>
      <c r="CQ727" s="282">
        <f t="shared" si="928"/>
        <v>0</v>
      </c>
      <c r="CR727" s="178">
        <f t="shared" si="929"/>
        <v>44551</v>
      </c>
      <c r="CS727">
        <f t="shared" si="930"/>
        <v>10</v>
      </c>
      <c r="CT727">
        <f t="shared" si="931"/>
        <v>0</v>
      </c>
      <c r="CU727">
        <f t="shared" si="932"/>
        <v>0</v>
      </c>
    </row>
    <row r="728" spans="1:99" ht="18" customHeight="1" x14ac:dyDescent="0.65">
      <c r="A728" s="178">
        <v>44552</v>
      </c>
      <c r="B728" s="239">
        <v>29</v>
      </c>
      <c r="C728" s="153">
        <f t="shared" si="911"/>
        <v>10761</v>
      </c>
      <c r="D728" s="153">
        <f t="shared" si="933"/>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78"/>
        <v>540</v>
      </c>
      <c r="Z728" s="75">
        <f t="shared" si="939"/>
        <v>44552</v>
      </c>
      <c r="AA728" s="229">
        <f t="shared" si="940"/>
        <v>29465</v>
      </c>
      <c r="AB728" s="229">
        <f t="shared" si="941"/>
        <v>26003</v>
      </c>
      <c r="AC728" s="230">
        <f t="shared" si="942"/>
        <v>1063</v>
      </c>
      <c r="AD728" s="182">
        <f t="shared" si="912"/>
        <v>7</v>
      </c>
      <c r="AE728" s="242">
        <f t="shared" si="943"/>
        <v>11343</v>
      </c>
      <c r="AF728" s="154">
        <v>12548</v>
      </c>
      <c r="AG728" s="183">
        <f t="shared" si="961"/>
        <v>0</v>
      </c>
      <c r="AH728" s="154">
        <v>12184</v>
      </c>
      <c r="AI728" s="183">
        <f t="shared" si="953"/>
        <v>0</v>
      </c>
      <c r="AJ728" s="184">
        <v>213</v>
      </c>
      <c r="AK728" s="185">
        <f t="shared" si="957"/>
        <v>0</v>
      </c>
      <c r="AL728" s="154">
        <v>77</v>
      </c>
      <c r="AM728" s="183">
        <f t="shared" si="958"/>
        <v>0</v>
      </c>
      <c r="AN728" s="154">
        <v>77</v>
      </c>
      <c r="AO728" s="183">
        <f t="shared" si="959"/>
        <v>0</v>
      </c>
      <c r="AP728" s="186">
        <v>0</v>
      </c>
      <c r="AQ728" s="185">
        <f t="shared" si="960"/>
        <v>14</v>
      </c>
      <c r="AR728" s="154">
        <v>16840</v>
      </c>
      <c r="AS728" s="183">
        <f t="shared" si="951"/>
        <v>0</v>
      </c>
      <c r="AT728" s="154">
        <v>13742</v>
      </c>
      <c r="AU728" s="183">
        <f t="shared" si="952"/>
        <v>0</v>
      </c>
      <c r="AV728" s="187">
        <v>850</v>
      </c>
      <c r="AW728" s="237">
        <f t="shared" si="879"/>
        <v>567</v>
      </c>
      <c r="AX728" s="236">
        <f t="shared" si="909"/>
        <v>44552</v>
      </c>
      <c r="AY728" s="6">
        <v>0</v>
      </c>
      <c r="AZ728" s="237">
        <f t="shared" si="956"/>
        <v>468</v>
      </c>
      <c r="BA728" s="237">
        <f t="shared" si="880"/>
        <v>388</v>
      </c>
      <c r="BB728" s="129">
        <v>0</v>
      </c>
      <c r="BC728" s="27">
        <f t="shared" si="954"/>
        <v>1104</v>
      </c>
      <c r="BD728" s="237">
        <f t="shared" si="881"/>
        <v>423</v>
      </c>
      <c r="BE728" s="228">
        <f t="shared" si="944"/>
        <v>44552</v>
      </c>
      <c r="BF728" s="131">
        <f t="shared" si="955"/>
        <v>29</v>
      </c>
      <c r="BG728" s="131">
        <f t="shared" si="898"/>
        <v>10761</v>
      </c>
      <c r="BH728" s="228">
        <f t="shared" si="899"/>
        <v>44552</v>
      </c>
      <c r="BI728" s="131">
        <f t="shared" si="900"/>
        <v>10761</v>
      </c>
      <c r="BJ728" s="1">
        <f t="shared" si="901"/>
        <v>44552</v>
      </c>
      <c r="BK728">
        <f t="shared" si="945"/>
        <v>2</v>
      </c>
      <c r="BL728">
        <f t="shared" si="902"/>
        <v>17</v>
      </c>
      <c r="BM728">
        <f t="shared" si="946"/>
        <v>19</v>
      </c>
      <c r="BN728" s="1">
        <f t="shared" si="947"/>
        <v>44552</v>
      </c>
      <c r="BO728">
        <f t="shared" si="948"/>
        <v>11512</v>
      </c>
      <c r="BP728">
        <f t="shared" si="949"/>
        <v>6710</v>
      </c>
      <c r="BQ728" s="178">
        <f t="shared" si="934"/>
        <v>44552</v>
      </c>
      <c r="BR728">
        <f t="shared" si="935"/>
        <v>12548</v>
      </c>
      <c r="BS728">
        <f t="shared" si="936"/>
        <v>12184</v>
      </c>
      <c r="BT728">
        <f t="shared" si="937"/>
        <v>213</v>
      </c>
      <c r="BU728">
        <v>15</v>
      </c>
      <c r="BV728">
        <f t="shared" si="950"/>
        <v>7</v>
      </c>
      <c r="BW728">
        <f t="shared" si="962"/>
        <v>947</v>
      </c>
      <c r="BX728" s="178">
        <f t="shared" si="913"/>
        <v>44552</v>
      </c>
      <c r="BY728">
        <f t="shared" si="914"/>
        <v>77</v>
      </c>
      <c r="BZ728">
        <f t="shared" si="915"/>
        <v>77</v>
      </c>
      <c r="CA728">
        <f t="shared" si="916"/>
        <v>0</v>
      </c>
      <c r="CB728" s="178">
        <f t="shared" si="917"/>
        <v>44552</v>
      </c>
      <c r="CC728">
        <f t="shared" si="938"/>
        <v>16840</v>
      </c>
      <c r="CD728">
        <f t="shared" si="918"/>
        <v>13742</v>
      </c>
      <c r="CE728">
        <f t="shared" si="919"/>
        <v>850</v>
      </c>
      <c r="CI728" s="178">
        <f t="shared" si="920"/>
        <v>44552</v>
      </c>
      <c r="CJ728">
        <f t="shared" si="921"/>
        <v>7</v>
      </c>
      <c r="CK728">
        <f t="shared" si="922"/>
        <v>0</v>
      </c>
      <c r="CL728" s="178">
        <f t="shared" si="923"/>
        <v>44552</v>
      </c>
      <c r="CM728">
        <f t="shared" si="924"/>
        <v>0</v>
      </c>
      <c r="CN728" s="1">
        <f t="shared" si="925"/>
        <v>44552</v>
      </c>
      <c r="CO728" s="281">
        <f t="shared" si="926"/>
        <v>7</v>
      </c>
      <c r="CP728" s="1">
        <f t="shared" si="927"/>
        <v>44552</v>
      </c>
      <c r="CQ728" s="282">
        <f t="shared" si="928"/>
        <v>0</v>
      </c>
      <c r="CR728" s="178">
        <f t="shared" si="929"/>
        <v>44552</v>
      </c>
      <c r="CS728">
        <f t="shared" si="930"/>
        <v>14</v>
      </c>
      <c r="CT728">
        <f t="shared" si="931"/>
        <v>0</v>
      </c>
      <c r="CU728">
        <f t="shared" si="932"/>
        <v>0</v>
      </c>
    </row>
    <row r="729" spans="1:99" ht="18" customHeight="1" x14ac:dyDescent="0.65">
      <c r="A729" s="178">
        <v>44553</v>
      </c>
      <c r="B729" s="239">
        <v>32</v>
      </c>
      <c r="C729" s="153">
        <f t="shared" si="911"/>
        <v>10793</v>
      </c>
      <c r="D729" s="153">
        <f t="shared" si="933"/>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78"/>
        <v>541</v>
      </c>
      <c r="Z729" s="75">
        <f t="shared" si="939"/>
        <v>44553</v>
      </c>
      <c r="AA729" s="229">
        <f t="shared" si="940"/>
        <v>29480</v>
      </c>
      <c r="AB729" s="229">
        <f t="shared" si="941"/>
        <v>26005</v>
      </c>
      <c r="AC729" s="230">
        <f t="shared" si="942"/>
        <v>1063</v>
      </c>
      <c r="AD729" s="182">
        <f t="shared" si="912"/>
        <v>2</v>
      </c>
      <c r="AE729" s="242">
        <f t="shared" si="943"/>
        <v>11345</v>
      </c>
      <c r="AF729" s="154">
        <v>12550</v>
      </c>
      <c r="AG729" s="183">
        <f t="shared" si="961"/>
        <v>2</v>
      </c>
      <c r="AH729" s="154">
        <v>12186</v>
      </c>
      <c r="AI729" s="183">
        <f t="shared" si="953"/>
        <v>0</v>
      </c>
      <c r="AJ729" s="184">
        <v>213</v>
      </c>
      <c r="AK729" s="185">
        <f t="shared" si="957"/>
        <v>0</v>
      </c>
      <c r="AL729" s="154">
        <v>77</v>
      </c>
      <c r="AM729" s="183">
        <f t="shared" si="958"/>
        <v>0</v>
      </c>
      <c r="AN729" s="154">
        <v>77</v>
      </c>
      <c r="AO729" s="183">
        <f t="shared" si="959"/>
        <v>0</v>
      </c>
      <c r="AP729" s="186">
        <v>0</v>
      </c>
      <c r="AQ729" s="185">
        <f t="shared" si="960"/>
        <v>13</v>
      </c>
      <c r="AR729" s="154">
        <v>16853</v>
      </c>
      <c r="AS729" s="183">
        <f t="shared" si="951"/>
        <v>0</v>
      </c>
      <c r="AT729" s="154">
        <v>13742</v>
      </c>
      <c r="AU729" s="183">
        <f t="shared" si="952"/>
        <v>0</v>
      </c>
      <c r="AV729" s="187">
        <v>850</v>
      </c>
      <c r="AW729" s="237">
        <f t="shared" si="879"/>
        <v>568</v>
      </c>
      <c r="AX729" s="236">
        <f t="shared" si="909"/>
        <v>44553</v>
      </c>
      <c r="AY729" s="6">
        <v>0</v>
      </c>
      <c r="AZ729" s="237">
        <f t="shared" si="956"/>
        <v>468</v>
      </c>
      <c r="BA729" s="237">
        <f t="shared" si="880"/>
        <v>389</v>
      </c>
      <c r="BB729" s="129">
        <v>0</v>
      </c>
      <c r="BC729" s="27">
        <f t="shared" si="954"/>
        <v>1104</v>
      </c>
      <c r="BD729" s="237">
        <f t="shared" si="881"/>
        <v>424</v>
      </c>
      <c r="BE729" s="228">
        <f t="shared" si="944"/>
        <v>44553</v>
      </c>
      <c r="BF729" s="131">
        <f t="shared" si="955"/>
        <v>32</v>
      </c>
      <c r="BG729" s="131">
        <f t="shared" si="898"/>
        <v>10793</v>
      </c>
      <c r="BH729" s="228">
        <f t="shared" si="899"/>
        <v>44553</v>
      </c>
      <c r="BI729" s="131">
        <f t="shared" si="900"/>
        <v>10793</v>
      </c>
      <c r="BJ729" s="1">
        <f t="shared" si="901"/>
        <v>44553</v>
      </c>
      <c r="BK729">
        <f t="shared" si="945"/>
        <v>1</v>
      </c>
      <c r="BL729">
        <f t="shared" si="902"/>
        <v>25</v>
      </c>
      <c r="BM729">
        <f t="shared" si="946"/>
        <v>26</v>
      </c>
      <c r="BN729" s="1">
        <f t="shared" si="947"/>
        <v>44553</v>
      </c>
      <c r="BO729">
        <f t="shared" si="948"/>
        <v>11503</v>
      </c>
      <c r="BP729">
        <f t="shared" si="949"/>
        <v>6747</v>
      </c>
      <c r="BQ729" s="178">
        <f t="shared" si="934"/>
        <v>44553</v>
      </c>
      <c r="BR729">
        <f t="shared" si="935"/>
        <v>12550</v>
      </c>
      <c r="BS729">
        <f t="shared" si="936"/>
        <v>12186</v>
      </c>
      <c r="BT729">
        <f t="shared" si="937"/>
        <v>213</v>
      </c>
      <c r="BU729">
        <v>15</v>
      </c>
      <c r="BV729">
        <f t="shared" si="950"/>
        <v>2</v>
      </c>
      <c r="BW729">
        <f t="shared" si="962"/>
        <v>937</v>
      </c>
      <c r="BX729" s="178">
        <f t="shared" si="913"/>
        <v>44553</v>
      </c>
      <c r="BY729">
        <f t="shared" si="914"/>
        <v>77</v>
      </c>
      <c r="BZ729">
        <f t="shared" si="915"/>
        <v>77</v>
      </c>
      <c r="CA729">
        <f t="shared" si="916"/>
        <v>0</v>
      </c>
      <c r="CB729" s="178">
        <f t="shared" si="917"/>
        <v>44553</v>
      </c>
      <c r="CC729">
        <f t="shared" si="938"/>
        <v>16853</v>
      </c>
      <c r="CD729">
        <f t="shared" si="918"/>
        <v>13742</v>
      </c>
      <c r="CE729">
        <f t="shared" si="919"/>
        <v>850</v>
      </c>
      <c r="CI729" s="178">
        <f t="shared" si="920"/>
        <v>44553</v>
      </c>
      <c r="CJ729">
        <f t="shared" si="921"/>
        <v>2</v>
      </c>
      <c r="CK729">
        <f t="shared" si="922"/>
        <v>2</v>
      </c>
      <c r="CL729" s="178">
        <f t="shared" si="923"/>
        <v>44553</v>
      </c>
      <c r="CM729">
        <f t="shared" si="924"/>
        <v>0</v>
      </c>
      <c r="CN729" s="1">
        <f t="shared" si="925"/>
        <v>44553</v>
      </c>
      <c r="CO729" s="281">
        <f t="shared" si="926"/>
        <v>2</v>
      </c>
      <c r="CP729" s="1">
        <f t="shared" si="927"/>
        <v>44553</v>
      </c>
      <c r="CQ729" s="282">
        <f t="shared" si="928"/>
        <v>0</v>
      </c>
      <c r="CR729" s="178">
        <f t="shared" si="929"/>
        <v>44553</v>
      </c>
      <c r="CS729">
        <f t="shared" si="930"/>
        <v>13</v>
      </c>
      <c r="CT729">
        <f t="shared" si="931"/>
        <v>0</v>
      </c>
      <c r="CU729">
        <f t="shared" si="932"/>
        <v>0</v>
      </c>
    </row>
    <row r="730" spans="1:99" ht="18" customHeight="1" x14ac:dyDescent="0.65">
      <c r="A730" s="178">
        <v>44554</v>
      </c>
      <c r="B730" s="239">
        <v>53</v>
      </c>
      <c r="C730" s="153">
        <f t="shared" si="911"/>
        <v>10846</v>
      </c>
      <c r="D730" s="153">
        <f t="shared" si="933"/>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78"/>
        <v>542</v>
      </c>
      <c r="Z730" s="75">
        <f t="shared" si="939"/>
        <v>44554</v>
      </c>
      <c r="AA730" s="229">
        <f t="shared" si="940"/>
        <v>29505</v>
      </c>
      <c r="AB730" s="229">
        <f t="shared" si="941"/>
        <v>26008</v>
      </c>
      <c r="AC730" s="230">
        <f t="shared" si="942"/>
        <v>1063</v>
      </c>
      <c r="AD730" s="182">
        <f t="shared" si="912"/>
        <v>5</v>
      </c>
      <c r="AE730" s="242">
        <f t="shared" si="943"/>
        <v>11350</v>
      </c>
      <c r="AF730" s="154">
        <v>12555</v>
      </c>
      <c r="AG730" s="183">
        <f t="shared" si="961"/>
        <v>3</v>
      </c>
      <c r="AH730" s="154">
        <v>12189</v>
      </c>
      <c r="AI730" s="183">
        <f t="shared" si="953"/>
        <v>0</v>
      </c>
      <c r="AJ730" s="184">
        <v>213</v>
      </c>
      <c r="AK730" s="185">
        <f t="shared" si="957"/>
        <v>0</v>
      </c>
      <c r="AL730" s="154">
        <v>77</v>
      </c>
      <c r="AM730" s="183">
        <f t="shared" si="958"/>
        <v>0</v>
      </c>
      <c r="AN730" s="154">
        <v>77</v>
      </c>
      <c r="AO730" s="183">
        <f t="shared" si="959"/>
        <v>0</v>
      </c>
      <c r="AP730" s="186">
        <v>0</v>
      </c>
      <c r="AQ730" s="185">
        <f t="shared" si="960"/>
        <v>20</v>
      </c>
      <c r="AR730" s="154">
        <v>16873</v>
      </c>
      <c r="AS730" s="183">
        <f t="shared" si="951"/>
        <v>0</v>
      </c>
      <c r="AT730" s="154">
        <v>13742</v>
      </c>
      <c r="AU730" s="183">
        <f t="shared" si="952"/>
        <v>0</v>
      </c>
      <c r="AV730" s="187">
        <v>850</v>
      </c>
      <c r="AW730" s="237">
        <f t="shared" si="879"/>
        <v>569</v>
      </c>
      <c r="AX730" s="236">
        <f t="shared" si="909"/>
        <v>44554</v>
      </c>
      <c r="AY730" s="6">
        <v>0</v>
      </c>
      <c r="AZ730" s="237">
        <f t="shared" si="956"/>
        <v>468</v>
      </c>
      <c r="BA730" s="237">
        <f t="shared" si="880"/>
        <v>390</v>
      </c>
      <c r="BB730" s="129">
        <v>0</v>
      </c>
      <c r="BC730" s="27">
        <f t="shared" si="954"/>
        <v>1104</v>
      </c>
      <c r="BD730" s="237">
        <f t="shared" si="881"/>
        <v>425</v>
      </c>
      <c r="BE730" s="228">
        <f t="shared" si="944"/>
        <v>44554</v>
      </c>
      <c r="BF730" s="131">
        <f t="shared" si="955"/>
        <v>53</v>
      </c>
      <c r="BG730" s="131">
        <f t="shared" si="898"/>
        <v>10846</v>
      </c>
      <c r="BH730" s="228">
        <f t="shared" si="899"/>
        <v>44554</v>
      </c>
      <c r="BI730" s="131">
        <f t="shared" si="900"/>
        <v>10846</v>
      </c>
      <c r="BJ730" s="1">
        <f t="shared" si="901"/>
        <v>44554</v>
      </c>
      <c r="BK730">
        <f t="shared" si="945"/>
        <v>4</v>
      </c>
      <c r="BL730">
        <f t="shared" si="902"/>
        <v>20</v>
      </c>
      <c r="BM730">
        <f t="shared" si="946"/>
        <v>24</v>
      </c>
      <c r="BN730" s="1">
        <f t="shared" si="947"/>
        <v>44554</v>
      </c>
      <c r="BO730">
        <f t="shared" si="948"/>
        <v>11461</v>
      </c>
      <c r="BP730">
        <f t="shared" si="949"/>
        <v>6691</v>
      </c>
      <c r="BQ730" s="178">
        <f t="shared" si="934"/>
        <v>44554</v>
      </c>
      <c r="BR730">
        <f t="shared" si="935"/>
        <v>12555</v>
      </c>
      <c r="BS730">
        <f t="shared" si="936"/>
        <v>12189</v>
      </c>
      <c r="BT730">
        <f t="shared" si="937"/>
        <v>213</v>
      </c>
      <c r="BU730">
        <v>15</v>
      </c>
      <c r="BV730">
        <f t="shared" si="950"/>
        <v>5</v>
      </c>
      <c r="BW730">
        <f t="shared" si="962"/>
        <v>958</v>
      </c>
      <c r="BX730" s="178">
        <f t="shared" si="913"/>
        <v>44554</v>
      </c>
      <c r="BY730">
        <f t="shared" si="914"/>
        <v>77</v>
      </c>
      <c r="BZ730">
        <f t="shared" si="915"/>
        <v>77</v>
      </c>
      <c r="CA730">
        <f t="shared" si="916"/>
        <v>0</v>
      </c>
      <c r="CB730" s="178">
        <f t="shared" si="917"/>
        <v>44554</v>
      </c>
      <c r="CC730">
        <f t="shared" si="938"/>
        <v>16873</v>
      </c>
      <c r="CD730">
        <f t="shared" si="918"/>
        <v>13742</v>
      </c>
      <c r="CE730">
        <f t="shared" si="919"/>
        <v>850</v>
      </c>
      <c r="CI730" s="178">
        <f t="shared" si="920"/>
        <v>44554</v>
      </c>
      <c r="CJ730">
        <f t="shared" si="921"/>
        <v>5</v>
      </c>
      <c r="CK730">
        <f t="shared" si="922"/>
        <v>3</v>
      </c>
      <c r="CL730" s="178">
        <f t="shared" si="923"/>
        <v>44554</v>
      </c>
      <c r="CM730">
        <f t="shared" si="924"/>
        <v>0</v>
      </c>
      <c r="CN730" s="1">
        <f t="shared" si="925"/>
        <v>44554</v>
      </c>
      <c r="CO730" s="281">
        <f t="shared" si="926"/>
        <v>5</v>
      </c>
      <c r="CP730" s="1">
        <f t="shared" si="927"/>
        <v>44554</v>
      </c>
      <c r="CQ730" s="282">
        <f t="shared" si="928"/>
        <v>0</v>
      </c>
      <c r="CR730" s="178">
        <f t="shared" si="929"/>
        <v>44554</v>
      </c>
      <c r="CS730">
        <f t="shared" si="930"/>
        <v>20</v>
      </c>
      <c r="CT730">
        <f t="shared" si="931"/>
        <v>0</v>
      </c>
      <c r="CU730">
        <f t="shared" si="932"/>
        <v>0</v>
      </c>
    </row>
    <row r="731" spans="1:99" ht="18" customHeight="1" x14ac:dyDescent="0.65">
      <c r="A731" s="178">
        <v>44555</v>
      </c>
      <c r="B731" s="239">
        <v>48</v>
      </c>
      <c r="C731" s="153">
        <f t="shared" si="911"/>
        <v>10894</v>
      </c>
      <c r="D731" s="153">
        <f t="shared" si="933"/>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78"/>
        <v>543</v>
      </c>
      <c r="Z731" s="75">
        <f t="shared" si="939"/>
        <v>44555</v>
      </c>
      <c r="AA731" s="229">
        <f t="shared" si="940"/>
        <v>29548</v>
      </c>
      <c r="AB731" s="229">
        <f t="shared" si="941"/>
        <v>26008</v>
      </c>
      <c r="AC731" s="230">
        <f t="shared" si="942"/>
        <v>1063</v>
      </c>
      <c r="AD731" s="182">
        <f t="shared" si="912"/>
        <v>25</v>
      </c>
      <c r="AE731" s="242">
        <f t="shared" si="943"/>
        <v>11375</v>
      </c>
      <c r="AF731" s="154">
        <v>12580</v>
      </c>
      <c r="AG731" s="183">
        <f t="shared" si="961"/>
        <v>0</v>
      </c>
      <c r="AH731" s="154">
        <v>12189</v>
      </c>
      <c r="AI731" s="183">
        <f t="shared" si="953"/>
        <v>0</v>
      </c>
      <c r="AJ731" s="184">
        <v>213</v>
      </c>
      <c r="AK731" s="185">
        <f t="shared" si="957"/>
        <v>0</v>
      </c>
      <c r="AL731" s="154">
        <v>77</v>
      </c>
      <c r="AM731" s="183">
        <f t="shared" si="958"/>
        <v>0</v>
      </c>
      <c r="AN731" s="154">
        <v>77</v>
      </c>
      <c r="AO731" s="183">
        <f t="shared" si="959"/>
        <v>0</v>
      </c>
      <c r="AP731" s="186">
        <v>0</v>
      </c>
      <c r="AQ731" s="185">
        <f t="shared" si="960"/>
        <v>18</v>
      </c>
      <c r="AR731" s="154">
        <v>16891</v>
      </c>
      <c r="AS731" s="183">
        <f t="shared" si="951"/>
        <v>0</v>
      </c>
      <c r="AT731" s="154">
        <v>13742</v>
      </c>
      <c r="AU731" s="183">
        <f t="shared" si="952"/>
        <v>0</v>
      </c>
      <c r="AV731" s="187">
        <v>850</v>
      </c>
      <c r="AW731" s="237">
        <f t="shared" si="879"/>
        <v>570</v>
      </c>
      <c r="AX731" s="236">
        <f t="shared" si="909"/>
        <v>44555</v>
      </c>
      <c r="AY731" s="6">
        <v>0</v>
      </c>
      <c r="AZ731" s="237">
        <f t="shared" si="956"/>
        <v>468</v>
      </c>
      <c r="BA731" s="237">
        <f t="shared" si="880"/>
        <v>388</v>
      </c>
      <c r="BB731" s="129">
        <v>0</v>
      </c>
      <c r="BC731" s="27">
        <f t="shared" si="954"/>
        <v>1104</v>
      </c>
      <c r="BD731" s="237">
        <f t="shared" si="881"/>
        <v>423</v>
      </c>
      <c r="BE731" s="228">
        <f t="shared" si="944"/>
        <v>44555</v>
      </c>
      <c r="BF731" s="131">
        <f t="shared" si="955"/>
        <v>48</v>
      </c>
      <c r="BG731" s="131">
        <f t="shared" si="898"/>
        <v>10894</v>
      </c>
      <c r="BH731" s="228">
        <f t="shared" si="899"/>
        <v>44555</v>
      </c>
      <c r="BI731" s="131">
        <f t="shared" si="900"/>
        <v>10894</v>
      </c>
      <c r="BJ731" s="1">
        <f t="shared" si="901"/>
        <v>44555</v>
      </c>
      <c r="BK731">
        <f t="shared" si="945"/>
        <v>1</v>
      </c>
      <c r="BL731">
        <f t="shared" si="902"/>
        <v>28</v>
      </c>
      <c r="BM731">
        <f t="shared" si="946"/>
        <v>29</v>
      </c>
      <c r="BN731" s="1">
        <f t="shared" si="947"/>
        <v>44555</v>
      </c>
      <c r="BO731">
        <f t="shared" si="948"/>
        <v>11428</v>
      </c>
      <c r="BP731">
        <f t="shared" si="949"/>
        <v>6663</v>
      </c>
      <c r="BQ731" s="178">
        <f t="shared" si="934"/>
        <v>44555</v>
      </c>
      <c r="BR731">
        <f t="shared" si="935"/>
        <v>12580</v>
      </c>
      <c r="BS731">
        <f t="shared" si="936"/>
        <v>12189</v>
      </c>
      <c r="BT731">
        <f t="shared" si="937"/>
        <v>213</v>
      </c>
      <c r="BU731">
        <v>15</v>
      </c>
      <c r="BV731">
        <f t="shared" si="950"/>
        <v>25</v>
      </c>
      <c r="BW731">
        <f t="shared" si="962"/>
        <v>990</v>
      </c>
      <c r="BX731" s="178">
        <f t="shared" si="913"/>
        <v>44555</v>
      </c>
      <c r="BY731">
        <f t="shared" si="914"/>
        <v>77</v>
      </c>
      <c r="BZ731">
        <f t="shared" si="915"/>
        <v>77</v>
      </c>
      <c r="CA731">
        <f t="shared" si="916"/>
        <v>0</v>
      </c>
      <c r="CB731" s="178">
        <f t="shared" si="917"/>
        <v>44555</v>
      </c>
      <c r="CC731">
        <f t="shared" si="938"/>
        <v>16891</v>
      </c>
      <c r="CD731">
        <f t="shared" si="918"/>
        <v>13742</v>
      </c>
      <c r="CE731">
        <f t="shared" si="919"/>
        <v>850</v>
      </c>
      <c r="CI731" s="178">
        <f t="shared" si="920"/>
        <v>44555</v>
      </c>
      <c r="CJ731">
        <f t="shared" si="921"/>
        <v>25</v>
      </c>
      <c r="CK731">
        <f t="shared" si="922"/>
        <v>0</v>
      </c>
      <c r="CL731" s="178">
        <f t="shared" si="923"/>
        <v>44555</v>
      </c>
      <c r="CM731">
        <f t="shared" si="924"/>
        <v>0</v>
      </c>
      <c r="CN731" s="1">
        <f t="shared" si="925"/>
        <v>44555</v>
      </c>
      <c r="CO731" s="281">
        <f t="shared" si="926"/>
        <v>25</v>
      </c>
      <c r="CP731" s="1">
        <f t="shared" si="927"/>
        <v>44555</v>
      </c>
      <c r="CQ731" s="282">
        <f t="shared" si="928"/>
        <v>0</v>
      </c>
      <c r="CR731" s="178">
        <f t="shared" si="929"/>
        <v>44555</v>
      </c>
      <c r="CS731">
        <f t="shared" si="930"/>
        <v>18</v>
      </c>
      <c r="CT731">
        <f t="shared" si="931"/>
        <v>0</v>
      </c>
      <c r="CU731">
        <f t="shared" si="932"/>
        <v>0</v>
      </c>
    </row>
    <row r="732" spans="1:99" ht="18" customHeight="1" x14ac:dyDescent="0.65">
      <c r="A732" s="178">
        <v>44556</v>
      </c>
      <c r="B732" s="239">
        <v>38</v>
      </c>
      <c r="C732" s="153">
        <f t="shared" si="911"/>
        <v>10932</v>
      </c>
      <c r="D732" s="153">
        <f t="shared" si="933"/>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78"/>
        <v>544</v>
      </c>
      <c r="Z732" s="75">
        <f t="shared" si="939"/>
        <v>44556</v>
      </c>
      <c r="AA732" s="229">
        <f t="shared" si="940"/>
        <v>29581</v>
      </c>
      <c r="AB732" s="229">
        <f t="shared" si="941"/>
        <v>26008</v>
      </c>
      <c r="AC732" s="230">
        <f t="shared" si="942"/>
        <v>1063</v>
      </c>
      <c r="AD732" s="182">
        <f t="shared" ref="AD732:AD748" si="963">+AF732-AF731</f>
        <v>9</v>
      </c>
      <c r="AE732" s="242">
        <f t="shared" si="943"/>
        <v>11384</v>
      </c>
      <c r="AF732" s="154">
        <v>12589</v>
      </c>
      <c r="AG732" s="183">
        <f t="shared" si="961"/>
        <v>0</v>
      </c>
      <c r="AH732" s="154">
        <v>12189</v>
      </c>
      <c r="AI732" s="183">
        <f t="shared" si="953"/>
        <v>0</v>
      </c>
      <c r="AJ732" s="184">
        <v>213</v>
      </c>
      <c r="AK732" s="185">
        <f t="shared" si="957"/>
        <v>0</v>
      </c>
      <c r="AL732" s="154">
        <v>77</v>
      </c>
      <c r="AM732" s="183">
        <f t="shared" si="958"/>
        <v>0</v>
      </c>
      <c r="AN732" s="154">
        <v>77</v>
      </c>
      <c r="AO732" s="183">
        <f t="shared" si="959"/>
        <v>0</v>
      </c>
      <c r="AP732" s="186">
        <v>0</v>
      </c>
      <c r="AQ732" s="185">
        <f t="shared" si="960"/>
        <v>24</v>
      </c>
      <c r="AR732" s="154">
        <v>16915</v>
      </c>
      <c r="AS732" s="183">
        <f t="shared" si="951"/>
        <v>0</v>
      </c>
      <c r="AT732" s="154">
        <v>13742</v>
      </c>
      <c r="AU732" s="183">
        <f t="shared" si="952"/>
        <v>0</v>
      </c>
      <c r="AV732" s="187">
        <v>850</v>
      </c>
      <c r="AW732" s="237">
        <f t="shared" si="879"/>
        <v>571</v>
      </c>
      <c r="AX732" s="236">
        <f t="shared" si="909"/>
        <v>44556</v>
      </c>
      <c r="AY732" s="6">
        <v>0</v>
      </c>
      <c r="AZ732" s="237">
        <f t="shared" si="956"/>
        <v>468</v>
      </c>
      <c r="BA732" s="237">
        <f t="shared" si="880"/>
        <v>389</v>
      </c>
      <c r="BB732" s="129">
        <v>0</v>
      </c>
      <c r="BC732" s="27">
        <f t="shared" si="954"/>
        <v>1104</v>
      </c>
      <c r="BD732" s="237">
        <f t="shared" si="881"/>
        <v>424</v>
      </c>
      <c r="BE732" s="228">
        <f t="shared" si="944"/>
        <v>44556</v>
      </c>
      <c r="BF732" s="131">
        <f t="shared" si="955"/>
        <v>38</v>
      </c>
      <c r="BG732" s="131">
        <f t="shared" si="898"/>
        <v>10932</v>
      </c>
      <c r="BH732" s="228">
        <f t="shared" si="899"/>
        <v>44556</v>
      </c>
      <c r="BI732" s="131">
        <f t="shared" si="900"/>
        <v>10932</v>
      </c>
      <c r="BJ732" s="1">
        <f t="shared" si="901"/>
        <v>44556</v>
      </c>
      <c r="BK732">
        <f t="shared" si="945"/>
        <v>0</v>
      </c>
      <c r="BL732">
        <f t="shared" si="902"/>
        <v>27</v>
      </c>
      <c r="BM732">
        <f t="shared" si="946"/>
        <v>27</v>
      </c>
      <c r="BN732" s="1">
        <f t="shared" si="947"/>
        <v>44556</v>
      </c>
      <c r="BO732">
        <f t="shared" si="948"/>
        <v>11539</v>
      </c>
      <c r="BP732">
        <f t="shared" si="949"/>
        <v>6737</v>
      </c>
      <c r="BQ732" s="178">
        <f t="shared" si="934"/>
        <v>44556</v>
      </c>
      <c r="BR732">
        <f t="shared" si="935"/>
        <v>12589</v>
      </c>
      <c r="BS732">
        <f t="shared" si="936"/>
        <v>12189</v>
      </c>
      <c r="BT732">
        <f t="shared" si="937"/>
        <v>213</v>
      </c>
      <c r="BU732">
        <v>15</v>
      </c>
      <c r="BV732">
        <f t="shared" si="950"/>
        <v>9</v>
      </c>
      <c r="BW732">
        <f t="shared" si="962"/>
        <v>956</v>
      </c>
      <c r="BX732" s="178">
        <f t="shared" si="913"/>
        <v>44556</v>
      </c>
      <c r="BY732">
        <f t="shared" si="914"/>
        <v>77</v>
      </c>
      <c r="BZ732">
        <f t="shared" si="915"/>
        <v>77</v>
      </c>
      <c r="CA732">
        <f t="shared" si="916"/>
        <v>0</v>
      </c>
      <c r="CB732" s="178">
        <f t="shared" si="917"/>
        <v>44556</v>
      </c>
      <c r="CC732">
        <f t="shared" si="938"/>
        <v>16915</v>
      </c>
      <c r="CD732">
        <f t="shared" si="918"/>
        <v>13742</v>
      </c>
      <c r="CE732">
        <f t="shared" si="919"/>
        <v>850</v>
      </c>
      <c r="CI732" s="178">
        <f t="shared" si="920"/>
        <v>44556</v>
      </c>
      <c r="CJ732">
        <f t="shared" si="921"/>
        <v>9</v>
      </c>
      <c r="CK732">
        <f t="shared" si="922"/>
        <v>0</v>
      </c>
      <c r="CL732" s="178">
        <f t="shared" si="923"/>
        <v>44556</v>
      </c>
      <c r="CM732">
        <f t="shared" si="924"/>
        <v>0</v>
      </c>
      <c r="CN732" s="1">
        <f t="shared" si="925"/>
        <v>44556</v>
      </c>
      <c r="CO732" s="281">
        <f t="shared" si="926"/>
        <v>9</v>
      </c>
      <c r="CP732" s="1">
        <f t="shared" si="927"/>
        <v>44556</v>
      </c>
      <c r="CQ732" s="282">
        <f t="shared" si="928"/>
        <v>0</v>
      </c>
      <c r="CR732" s="178">
        <f t="shared" si="929"/>
        <v>44556</v>
      </c>
      <c r="CS732">
        <f t="shared" si="930"/>
        <v>24</v>
      </c>
      <c r="CT732">
        <f t="shared" si="931"/>
        <v>0</v>
      </c>
      <c r="CU732">
        <f t="shared" si="932"/>
        <v>0</v>
      </c>
    </row>
    <row r="733" spans="1:99" ht="18" customHeight="1" x14ac:dyDescent="0.65">
      <c r="A733" s="178">
        <v>44557</v>
      </c>
      <c r="B733" s="239">
        <v>27</v>
      </c>
      <c r="C733" s="153">
        <f t="shared" si="911"/>
        <v>10959</v>
      </c>
      <c r="D733" s="153">
        <f t="shared" si="933"/>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78"/>
        <v>545</v>
      </c>
      <c r="Z733" s="75">
        <f t="shared" si="939"/>
        <v>44557</v>
      </c>
      <c r="AA733" s="229">
        <f t="shared" si="940"/>
        <v>29607</v>
      </c>
      <c r="AB733" s="229">
        <f t="shared" si="941"/>
        <v>26008</v>
      </c>
      <c r="AC733" s="230">
        <f t="shared" si="942"/>
        <v>1063</v>
      </c>
      <c r="AD733" s="182">
        <f t="shared" si="963"/>
        <v>9</v>
      </c>
      <c r="AE733" s="242">
        <f t="shared" si="943"/>
        <v>11393</v>
      </c>
      <c r="AF733" s="154">
        <v>12598</v>
      </c>
      <c r="AG733" s="183">
        <f t="shared" si="961"/>
        <v>0</v>
      </c>
      <c r="AH733" s="154">
        <v>12189</v>
      </c>
      <c r="AI733" s="183">
        <f t="shared" si="953"/>
        <v>0</v>
      </c>
      <c r="AJ733" s="184">
        <v>213</v>
      </c>
      <c r="AK733" s="185">
        <f t="shared" si="957"/>
        <v>1</v>
      </c>
      <c r="AL733" s="154">
        <v>78</v>
      </c>
      <c r="AM733" s="183">
        <f t="shared" si="958"/>
        <v>0</v>
      </c>
      <c r="AN733" s="154">
        <v>77</v>
      </c>
      <c r="AO733" s="183">
        <f t="shared" si="959"/>
        <v>0</v>
      </c>
      <c r="AP733" s="186">
        <v>0</v>
      </c>
      <c r="AQ733" s="185">
        <f t="shared" si="960"/>
        <v>16</v>
      </c>
      <c r="AR733" s="154">
        <v>16931</v>
      </c>
      <c r="AS733" s="183">
        <f t="shared" si="951"/>
        <v>0</v>
      </c>
      <c r="AT733" s="154">
        <v>13742</v>
      </c>
      <c r="AU733" s="183">
        <f t="shared" si="952"/>
        <v>0</v>
      </c>
      <c r="AV733" s="187">
        <v>850</v>
      </c>
      <c r="AW733" s="237">
        <f t="shared" si="879"/>
        <v>572</v>
      </c>
      <c r="AX733" s="236">
        <f t="shared" si="909"/>
        <v>44557</v>
      </c>
      <c r="AY733" s="6">
        <v>0</v>
      </c>
      <c r="AZ733" s="237">
        <f t="shared" si="956"/>
        <v>468</v>
      </c>
      <c r="BA733" s="237">
        <f t="shared" si="880"/>
        <v>390</v>
      </c>
      <c r="BB733" s="129">
        <v>0</v>
      </c>
      <c r="BC733" s="27">
        <f t="shared" si="954"/>
        <v>1104</v>
      </c>
      <c r="BD733" s="237">
        <f t="shared" si="881"/>
        <v>425</v>
      </c>
      <c r="BE733" s="228">
        <f t="shared" si="944"/>
        <v>44557</v>
      </c>
      <c r="BF733" s="131">
        <f t="shared" si="955"/>
        <v>27</v>
      </c>
      <c r="BG733" s="131">
        <f t="shared" si="898"/>
        <v>10959</v>
      </c>
      <c r="BH733" s="228">
        <f t="shared" si="899"/>
        <v>44557</v>
      </c>
      <c r="BI733" s="131">
        <f t="shared" si="900"/>
        <v>10959</v>
      </c>
      <c r="BJ733" s="1">
        <f t="shared" si="901"/>
        <v>44557</v>
      </c>
      <c r="BK733">
        <f t="shared" si="945"/>
        <v>3</v>
      </c>
      <c r="BL733">
        <f t="shared" si="902"/>
        <v>18</v>
      </c>
      <c r="BM733">
        <f t="shared" si="946"/>
        <v>21</v>
      </c>
      <c r="BN733" s="1">
        <f t="shared" si="947"/>
        <v>44557</v>
      </c>
      <c r="BO733">
        <f t="shared" si="948"/>
        <v>11524</v>
      </c>
      <c r="BP733">
        <f t="shared" si="949"/>
        <v>6765</v>
      </c>
      <c r="BQ733" s="178">
        <f t="shared" si="934"/>
        <v>44557</v>
      </c>
      <c r="BR733">
        <f t="shared" si="935"/>
        <v>12598</v>
      </c>
      <c r="BS733">
        <f t="shared" si="936"/>
        <v>12189</v>
      </c>
      <c r="BT733">
        <f t="shared" si="937"/>
        <v>213</v>
      </c>
      <c r="BU733">
        <v>15</v>
      </c>
      <c r="BV733">
        <f t="shared" si="950"/>
        <v>9</v>
      </c>
      <c r="BW733">
        <f t="shared" si="962"/>
        <v>946</v>
      </c>
      <c r="BX733" s="178">
        <f t="shared" ref="BX733:BX764" si="964">+A733</f>
        <v>44557</v>
      </c>
      <c r="BY733">
        <f t="shared" ref="BY733:BY764" si="965">+AL733</f>
        <v>78</v>
      </c>
      <c r="BZ733">
        <f t="shared" ref="BZ733:BZ764" si="966">+AN733</f>
        <v>77</v>
      </c>
      <c r="CA733">
        <f t="shared" ref="CA733:CA764" si="967">+AP733</f>
        <v>0</v>
      </c>
      <c r="CB733" s="178">
        <f t="shared" ref="CB733:CB764" si="968">+A733</f>
        <v>44557</v>
      </c>
      <c r="CC733">
        <f t="shared" si="938"/>
        <v>16931</v>
      </c>
      <c r="CD733">
        <f t="shared" ref="CD733:CD764" si="969">+AT733</f>
        <v>13742</v>
      </c>
      <c r="CE733">
        <f t="shared" ref="CE733:CE764" si="970">+AV733</f>
        <v>850</v>
      </c>
      <c r="CI733" s="178">
        <f t="shared" ref="CI733:CI764" si="971">+A733</f>
        <v>44557</v>
      </c>
      <c r="CJ733">
        <f t="shared" ref="CJ733:CJ764" si="972">+AD733</f>
        <v>9</v>
      </c>
      <c r="CK733">
        <f t="shared" ref="CK733:CK764" si="973">+AG733</f>
        <v>0</v>
      </c>
      <c r="CL733" s="178">
        <f t="shared" ref="CL733:CL764" si="974">+A733</f>
        <v>44557</v>
      </c>
      <c r="CM733">
        <f t="shared" ref="CM733:CM764" si="975">+AI733</f>
        <v>0</v>
      </c>
      <c r="CN733" s="1">
        <f t="shared" ref="CN733:CN764" si="976">+Z733</f>
        <v>44557</v>
      </c>
      <c r="CO733" s="281">
        <f t="shared" ref="CO733:CO764" si="977">+AD733</f>
        <v>9</v>
      </c>
      <c r="CP733" s="1">
        <f t="shared" ref="CP733:CP764" si="978">+Z733</f>
        <v>44557</v>
      </c>
      <c r="CQ733" s="282">
        <f t="shared" ref="CQ733:CQ764" si="979">+AI733</f>
        <v>0</v>
      </c>
      <c r="CR733" s="178">
        <f t="shared" ref="CR733:CR764" si="980">+A733</f>
        <v>44557</v>
      </c>
      <c r="CS733">
        <f t="shared" ref="CS733:CS764" si="981">+AQ733</f>
        <v>16</v>
      </c>
      <c r="CT733">
        <f t="shared" ref="CT733:CT764" si="982">+AU733</f>
        <v>0</v>
      </c>
      <c r="CU733">
        <f t="shared" ref="CU733:CU764" si="983">+AS733</f>
        <v>0</v>
      </c>
    </row>
    <row r="734" spans="1:99" ht="18" customHeight="1" x14ac:dyDescent="0.65">
      <c r="A734" s="178">
        <v>44558</v>
      </c>
      <c r="B734" s="239">
        <v>45</v>
      </c>
      <c r="C734" s="153">
        <f t="shared" si="911"/>
        <v>11004</v>
      </c>
      <c r="D734" s="153">
        <f t="shared" si="933"/>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78"/>
        <v>546</v>
      </c>
      <c r="Z734" s="75">
        <f t="shared" si="939"/>
        <v>44558</v>
      </c>
      <c r="AA734" s="229">
        <f t="shared" si="940"/>
        <v>29632</v>
      </c>
      <c r="AB734" s="229">
        <f t="shared" si="941"/>
        <v>26008</v>
      </c>
      <c r="AC734" s="230">
        <f t="shared" si="942"/>
        <v>1063</v>
      </c>
      <c r="AD734" s="182">
        <f t="shared" si="963"/>
        <v>6</v>
      </c>
      <c r="AE734" s="242">
        <f t="shared" si="943"/>
        <v>11399</v>
      </c>
      <c r="AF734" s="154">
        <v>12604</v>
      </c>
      <c r="AG734" s="183">
        <f t="shared" si="961"/>
        <v>0</v>
      </c>
      <c r="AH734" s="154">
        <v>12189</v>
      </c>
      <c r="AI734" s="183">
        <f t="shared" si="953"/>
        <v>0</v>
      </c>
      <c r="AJ734" s="184">
        <v>213</v>
      </c>
      <c r="AK734" s="185">
        <f t="shared" si="957"/>
        <v>0</v>
      </c>
      <c r="AL734" s="154">
        <v>78</v>
      </c>
      <c r="AM734" s="183">
        <f t="shared" si="958"/>
        <v>0</v>
      </c>
      <c r="AN734" s="154">
        <v>77</v>
      </c>
      <c r="AO734" s="183">
        <f t="shared" si="959"/>
        <v>0</v>
      </c>
      <c r="AP734" s="186">
        <v>0</v>
      </c>
      <c r="AQ734" s="185">
        <f t="shared" si="960"/>
        <v>19</v>
      </c>
      <c r="AR734" s="154">
        <v>16950</v>
      </c>
      <c r="AS734" s="183">
        <f t="shared" si="951"/>
        <v>0</v>
      </c>
      <c r="AT734" s="154">
        <v>13742</v>
      </c>
      <c r="AU734" s="183">
        <f t="shared" si="952"/>
        <v>0</v>
      </c>
      <c r="AV734" s="187">
        <v>850</v>
      </c>
      <c r="AW734" s="237">
        <f t="shared" si="879"/>
        <v>573</v>
      </c>
      <c r="AX734" s="236">
        <f t="shared" si="909"/>
        <v>44558</v>
      </c>
      <c r="AY734" s="6">
        <v>0</v>
      </c>
      <c r="AZ734" s="237">
        <f t="shared" si="956"/>
        <v>468</v>
      </c>
      <c r="BA734" s="237">
        <f t="shared" si="880"/>
        <v>391</v>
      </c>
      <c r="BB734" s="129">
        <v>0</v>
      </c>
      <c r="BC734" s="27">
        <f t="shared" si="954"/>
        <v>1104</v>
      </c>
      <c r="BD734" s="237">
        <f t="shared" si="881"/>
        <v>426</v>
      </c>
      <c r="BE734" s="228">
        <f t="shared" si="944"/>
        <v>44558</v>
      </c>
      <c r="BF734" s="131">
        <f t="shared" si="955"/>
        <v>45</v>
      </c>
      <c r="BG734" s="131">
        <f t="shared" si="898"/>
        <v>11004</v>
      </c>
      <c r="BH734" s="228">
        <f t="shared" si="899"/>
        <v>44558</v>
      </c>
      <c r="BI734" s="131">
        <f t="shared" si="900"/>
        <v>11004</v>
      </c>
      <c r="BJ734" s="1">
        <f t="shared" si="901"/>
        <v>44558</v>
      </c>
      <c r="BK734">
        <f t="shared" si="945"/>
        <v>1</v>
      </c>
      <c r="BL734">
        <f t="shared" si="902"/>
        <v>14</v>
      </c>
      <c r="BM734">
        <f t="shared" si="946"/>
        <v>15</v>
      </c>
      <c r="BN734" s="1">
        <f t="shared" si="947"/>
        <v>44558</v>
      </c>
      <c r="BO734">
        <f t="shared" si="948"/>
        <v>11476</v>
      </c>
      <c r="BP734">
        <f t="shared" si="949"/>
        <v>6705</v>
      </c>
      <c r="BQ734" s="178">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78">
        <f t="shared" si="964"/>
        <v>44558</v>
      </c>
      <c r="BY734">
        <f t="shared" si="965"/>
        <v>78</v>
      </c>
      <c r="BZ734">
        <f t="shared" si="966"/>
        <v>77</v>
      </c>
      <c r="CA734">
        <f t="shared" si="967"/>
        <v>0</v>
      </c>
      <c r="CB734" s="178">
        <f t="shared" si="968"/>
        <v>44558</v>
      </c>
      <c r="CC734">
        <f t="shared" ref="CC734:CC765" si="988">+AR734</f>
        <v>16950</v>
      </c>
      <c r="CD734">
        <f t="shared" si="969"/>
        <v>13742</v>
      </c>
      <c r="CE734">
        <f t="shared" si="970"/>
        <v>850</v>
      </c>
      <c r="CI734" s="178">
        <f t="shared" si="971"/>
        <v>44558</v>
      </c>
      <c r="CJ734">
        <f t="shared" si="972"/>
        <v>6</v>
      </c>
      <c r="CK734">
        <f t="shared" si="973"/>
        <v>0</v>
      </c>
      <c r="CL734" s="178">
        <f t="shared" si="974"/>
        <v>44558</v>
      </c>
      <c r="CM734">
        <f t="shared" si="975"/>
        <v>0</v>
      </c>
      <c r="CN734" s="1">
        <f t="shared" si="976"/>
        <v>44558</v>
      </c>
      <c r="CO734" s="281">
        <f t="shared" si="977"/>
        <v>6</v>
      </c>
      <c r="CP734" s="1">
        <f t="shared" si="978"/>
        <v>44558</v>
      </c>
      <c r="CQ734" s="282">
        <f t="shared" si="979"/>
        <v>0</v>
      </c>
      <c r="CR734" s="178">
        <f t="shared" si="980"/>
        <v>44558</v>
      </c>
      <c r="CS734">
        <f t="shared" si="981"/>
        <v>19</v>
      </c>
      <c r="CT734">
        <f t="shared" si="982"/>
        <v>0</v>
      </c>
      <c r="CU734">
        <f t="shared" si="983"/>
        <v>0</v>
      </c>
    </row>
    <row r="735" spans="1:99" ht="18" customHeight="1" x14ac:dyDescent="0.65">
      <c r="A735" s="178">
        <v>44559</v>
      </c>
      <c r="B735" s="239">
        <v>51</v>
      </c>
      <c r="C735" s="153">
        <f t="shared" si="911"/>
        <v>11055</v>
      </c>
      <c r="D735" s="153">
        <f t="shared" si="933"/>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78"/>
        <v>547</v>
      </c>
      <c r="Z735" s="75">
        <f t="shared" si="939"/>
        <v>44559</v>
      </c>
      <c r="AA735" s="229">
        <f t="shared" si="940"/>
        <v>29660</v>
      </c>
      <c r="AB735" s="229">
        <f t="shared" si="941"/>
        <v>26010</v>
      </c>
      <c r="AC735" s="230">
        <f t="shared" si="942"/>
        <v>1063</v>
      </c>
      <c r="AD735" s="182">
        <f t="shared" si="963"/>
        <v>14</v>
      </c>
      <c r="AE735" s="242">
        <f t="shared" ref="AE735:AE748" si="989">+AE734+AD735</f>
        <v>11413</v>
      </c>
      <c r="AF735" s="154">
        <v>12618</v>
      </c>
      <c r="AG735" s="183">
        <f t="shared" si="961"/>
        <v>2</v>
      </c>
      <c r="AH735" s="154">
        <v>12191</v>
      </c>
      <c r="AI735" s="183">
        <f t="shared" si="953"/>
        <v>0</v>
      </c>
      <c r="AJ735" s="184">
        <v>213</v>
      </c>
      <c r="AK735" s="185">
        <f t="shared" si="957"/>
        <v>0</v>
      </c>
      <c r="AL735" s="154">
        <v>78</v>
      </c>
      <c r="AM735" s="183">
        <f t="shared" si="958"/>
        <v>0</v>
      </c>
      <c r="AN735" s="154">
        <v>77</v>
      </c>
      <c r="AO735" s="183">
        <f t="shared" si="959"/>
        <v>0</v>
      </c>
      <c r="AP735" s="186">
        <v>0</v>
      </c>
      <c r="AQ735" s="185">
        <f t="shared" si="960"/>
        <v>14</v>
      </c>
      <c r="AR735" s="154">
        <v>16964</v>
      </c>
      <c r="AS735" s="183">
        <f t="shared" si="951"/>
        <v>0</v>
      </c>
      <c r="AT735" s="154">
        <v>13742</v>
      </c>
      <c r="AU735" s="183">
        <f t="shared" si="952"/>
        <v>0</v>
      </c>
      <c r="AV735" s="187">
        <v>850</v>
      </c>
      <c r="AW735" s="237">
        <f t="shared" si="879"/>
        <v>574</v>
      </c>
      <c r="AX735" s="236">
        <f t="shared" si="909"/>
        <v>44559</v>
      </c>
      <c r="AY735" s="6">
        <v>0</v>
      </c>
      <c r="AZ735" s="237">
        <f t="shared" si="956"/>
        <v>468</v>
      </c>
      <c r="BA735" s="237">
        <f t="shared" si="880"/>
        <v>389</v>
      </c>
      <c r="BB735" s="129">
        <v>0</v>
      </c>
      <c r="BC735" s="27">
        <f t="shared" si="954"/>
        <v>1104</v>
      </c>
      <c r="BD735" s="237">
        <f t="shared" si="881"/>
        <v>424</v>
      </c>
      <c r="BE735" s="228">
        <f t="shared" si="944"/>
        <v>44559</v>
      </c>
      <c r="BF735" s="131">
        <f t="shared" si="955"/>
        <v>51</v>
      </c>
      <c r="BG735" s="131">
        <f t="shared" si="898"/>
        <v>11055</v>
      </c>
      <c r="BH735" s="228">
        <f t="shared" si="899"/>
        <v>44559</v>
      </c>
      <c r="BI735" s="131">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78">
        <f t="shared" si="984"/>
        <v>44559</v>
      </c>
      <c r="BR735">
        <f t="shared" si="985"/>
        <v>12618</v>
      </c>
      <c r="BS735">
        <f t="shared" si="986"/>
        <v>12191</v>
      </c>
      <c r="BT735">
        <f t="shared" si="987"/>
        <v>213</v>
      </c>
      <c r="BU735">
        <v>15</v>
      </c>
      <c r="BV735">
        <f t="shared" ref="BV735:BV766" si="995">+AD735</f>
        <v>14</v>
      </c>
      <c r="BW735">
        <f t="shared" si="962"/>
        <v>1004</v>
      </c>
      <c r="BX735" s="178">
        <f t="shared" si="964"/>
        <v>44559</v>
      </c>
      <c r="BY735">
        <f t="shared" si="965"/>
        <v>78</v>
      </c>
      <c r="BZ735">
        <f t="shared" si="966"/>
        <v>77</v>
      </c>
      <c r="CA735">
        <f t="shared" si="967"/>
        <v>0</v>
      </c>
      <c r="CB735" s="178">
        <f t="shared" si="968"/>
        <v>44559</v>
      </c>
      <c r="CC735">
        <f t="shared" si="988"/>
        <v>16964</v>
      </c>
      <c r="CD735">
        <f t="shared" si="969"/>
        <v>13742</v>
      </c>
      <c r="CE735">
        <f t="shared" si="970"/>
        <v>850</v>
      </c>
      <c r="CI735" s="178">
        <f t="shared" si="971"/>
        <v>44559</v>
      </c>
      <c r="CJ735">
        <f t="shared" si="972"/>
        <v>14</v>
      </c>
      <c r="CK735">
        <f t="shared" si="973"/>
        <v>2</v>
      </c>
      <c r="CL735" s="178">
        <f t="shared" si="974"/>
        <v>44559</v>
      </c>
      <c r="CM735">
        <f t="shared" si="975"/>
        <v>0</v>
      </c>
      <c r="CN735" s="1">
        <f t="shared" si="976"/>
        <v>44559</v>
      </c>
      <c r="CO735" s="281">
        <f t="shared" si="977"/>
        <v>14</v>
      </c>
      <c r="CP735" s="1">
        <f t="shared" si="978"/>
        <v>44559</v>
      </c>
      <c r="CQ735" s="282">
        <f t="shared" si="979"/>
        <v>0</v>
      </c>
      <c r="CR735" s="178">
        <f t="shared" si="980"/>
        <v>44559</v>
      </c>
      <c r="CS735">
        <f t="shared" si="981"/>
        <v>14</v>
      </c>
      <c r="CT735">
        <f t="shared" si="982"/>
        <v>0</v>
      </c>
      <c r="CU735">
        <f t="shared" si="983"/>
        <v>0</v>
      </c>
    </row>
    <row r="736" spans="1:99" ht="18" customHeight="1" x14ac:dyDescent="0.65">
      <c r="A736" s="178">
        <v>44560</v>
      </c>
      <c r="B736" s="239">
        <v>29</v>
      </c>
      <c r="C736" s="153">
        <f t="shared" si="911"/>
        <v>11084</v>
      </c>
      <c r="D736" s="153">
        <f t="shared" si="933"/>
        <v>780</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78"/>
        <v>548</v>
      </c>
      <c r="Z736" s="75">
        <f t="shared" si="939"/>
        <v>44560</v>
      </c>
      <c r="AA736" s="229">
        <f t="shared" si="940"/>
        <v>29697</v>
      </c>
      <c r="AB736" s="229">
        <f t="shared" si="941"/>
        <v>26015</v>
      </c>
      <c r="AC736" s="230">
        <f t="shared" si="942"/>
        <v>1063</v>
      </c>
      <c r="AD736" s="182">
        <f t="shared" si="963"/>
        <v>12</v>
      </c>
      <c r="AE736" s="242">
        <f t="shared" si="989"/>
        <v>11425</v>
      </c>
      <c r="AF736" s="154">
        <v>12630</v>
      </c>
      <c r="AG736" s="183">
        <f t="shared" si="961"/>
        <v>5</v>
      </c>
      <c r="AH736" s="154">
        <v>12196</v>
      </c>
      <c r="AI736" s="183">
        <f t="shared" si="953"/>
        <v>0</v>
      </c>
      <c r="AJ736" s="184">
        <v>213</v>
      </c>
      <c r="AK736" s="185">
        <f t="shared" si="957"/>
        <v>1</v>
      </c>
      <c r="AL736" s="154">
        <v>79</v>
      </c>
      <c r="AM736" s="183">
        <f t="shared" si="958"/>
        <v>0</v>
      </c>
      <c r="AN736" s="154">
        <v>77</v>
      </c>
      <c r="AO736" s="183">
        <f t="shared" si="959"/>
        <v>0</v>
      </c>
      <c r="AP736" s="186">
        <v>0</v>
      </c>
      <c r="AQ736" s="185">
        <f t="shared" si="960"/>
        <v>24</v>
      </c>
      <c r="AR736" s="154">
        <v>16988</v>
      </c>
      <c r="AS736" s="183">
        <f t="shared" si="951"/>
        <v>0</v>
      </c>
      <c r="AT736" s="154">
        <v>13742</v>
      </c>
      <c r="AU736" s="183">
        <f t="shared" si="952"/>
        <v>0</v>
      </c>
      <c r="AV736" s="187">
        <v>850</v>
      </c>
      <c r="AW736" s="237">
        <f t="shared" si="879"/>
        <v>575</v>
      </c>
      <c r="AX736" s="236">
        <f t="shared" si="909"/>
        <v>44560</v>
      </c>
      <c r="AY736" s="6">
        <v>0</v>
      </c>
      <c r="AZ736" s="237">
        <f t="shared" si="956"/>
        <v>468</v>
      </c>
      <c r="BA736" s="237">
        <f t="shared" si="880"/>
        <v>390</v>
      </c>
      <c r="BB736" s="129">
        <v>0</v>
      </c>
      <c r="BC736" s="27">
        <f t="shared" si="954"/>
        <v>1104</v>
      </c>
      <c r="BD736" s="237">
        <f t="shared" si="881"/>
        <v>425</v>
      </c>
      <c r="BE736" s="228">
        <f t="shared" si="944"/>
        <v>44560</v>
      </c>
      <c r="BF736" s="131">
        <f t="shared" si="955"/>
        <v>29</v>
      </c>
      <c r="BG736" s="131">
        <f t="shared" si="898"/>
        <v>11084</v>
      </c>
      <c r="BH736" s="228">
        <f t="shared" si="899"/>
        <v>44560</v>
      </c>
      <c r="BI736" s="131">
        <f t="shared" si="900"/>
        <v>11084</v>
      </c>
      <c r="BJ736" s="1">
        <f t="shared" si="901"/>
        <v>44560</v>
      </c>
      <c r="BK736">
        <f t="shared" si="990"/>
        <v>0</v>
      </c>
      <c r="BL736">
        <f t="shared" si="902"/>
        <v>29</v>
      </c>
      <c r="BM736">
        <f t="shared" si="991"/>
        <v>29</v>
      </c>
      <c r="BN736" s="1">
        <f t="shared" si="992"/>
        <v>44560</v>
      </c>
      <c r="BO736">
        <f t="shared" si="993"/>
        <v>11568</v>
      </c>
      <c r="BP736">
        <f t="shared" si="994"/>
        <v>6766</v>
      </c>
      <c r="BQ736" s="178">
        <f t="shared" si="984"/>
        <v>44560</v>
      </c>
      <c r="BR736">
        <f t="shared" si="985"/>
        <v>12630</v>
      </c>
      <c r="BS736">
        <f t="shared" si="986"/>
        <v>12196</v>
      </c>
      <c r="BT736">
        <f t="shared" si="987"/>
        <v>213</v>
      </c>
      <c r="BU736">
        <v>15</v>
      </c>
      <c r="BV736">
        <f t="shared" si="995"/>
        <v>12</v>
      </c>
      <c r="BW736">
        <f t="shared" si="962"/>
        <v>968</v>
      </c>
      <c r="BX736" s="178">
        <f t="shared" si="964"/>
        <v>44560</v>
      </c>
      <c r="BY736">
        <f t="shared" si="965"/>
        <v>79</v>
      </c>
      <c r="BZ736">
        <f t="shared" si="966"/>
        <v>77</v>
      </c>
      <c r="CA736">
        <f t="shared" si="967"/>
        <v>0</v>
      </c>
      <c r="CB736" s="178">
        <f t="shared" si="968"/>
        <v>44560</v>
      </c>
      <c r="CC736">
        <f t="shared" si="988"/>
        <v>16988</v>
      </c>
      <c r="CD736">
        <f t="shared" si="969"/>
        <v>13742</v>
      </c>
      <c r="CE736">
        <f t="shared" si="970"/>
        <v>850</v>
      </c>
      <c r="CG736" t="s">
        <v>144</v>
      </c>
      <c r="CI736" s="178">
        <f t="shared" si="971"/>
        <v>44560</v>
      </c>
      <c r="CJ736">
        <f t="shared" si="972"/>
        <v>12</v>
      </c>
      <c r="CK736">
        <f t="shared" si="973"/>
        <v>5</v>
      </c>
      <c r="CL736" s="178">
        <f t="shared" si="974"/>
        <v>44560</v>
      </c>
      <c r="CM736">
        <f t="shared" si="975"/>
        <v>0</v>
      </c>
      <c r="CN736" s="1">
        <f t="shared" si="976"/>
        <v>44560</v>
      </c>
      <c r="CO736" s="281">
        <f t="shared" si="977"/>
        <v>12</v>
      </c>
      <c r="CP736" s="1">
        <f t="shared" si="978"/>
        <v>44560</v>
      </c>
      <c r="CQ736" s="282">
        <f t="shared" si="979"/>
        <v>0</v>
      </c>
      <c r="CR736" s="178">
        <f t="shared" si="980"/>
        <v>44560</v>
      </c>
      <c r="CS736">
        <f t="shared" si="981"/>
        <v>24</v>
      </c>
      <c r="CT736">
        <f t="shared" si="982"/>
        <v>0</v>
      </c>
      <c r="CU736">
        <f t="shared" si="983"/>
        <v>0</v>
      </c>
    </row>
    <row r="737" spans="1:99" ht="18" customHeight="1" x14ac:dyDescent="0.65">
      <c r="A737" s="178">
        <v>44561</v>
      </c>
      <c r="B737" s="239">
        <v>56</v>
      </c>
      <c r="C737" s="153">
        <f t="shared" si="911"/>
        <v>11140</v>
      </c>
      <c r="D737" s="153">
        <f t="shared" si="933"/>
        <v>803</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78"/>
        <v>549</v>
      </c>
      <c r="Z737" s="75">
        <f t="shared" si="939"/>
        <v>44561</v>
      </c>
      <c r="AA737" s="229">
        <f t="shared" si="940"/>
        <v>29757</v>
      </c>
      <c r="AB737" s="229">
        <f t="shared" si="941"/>
        <v>26025</v>
      </c>
      <c r="AC737" s="230">
        <f t="shared" si="942"/>
        <v>1063</v>
      </c>
      <c r="AD737" s="182">
        <f t="shared" si="963"/>
        <v>19</v>
      </c>
      <c r="AE737" s="242">
        <f t="shared" si="989"/>
        <v>11444</v>
      </c>
      <c r="AF737" s="154">
        <v>12649</v>
      </c>
      <c r="AG737" s="183">
        <f t="shared" si="961"/>
        <v>10</v>
      </c>
      <c r="AH737" s="154">
        <v>12206</v>
      </c>
      <c r="AI737" s="183">
        <f t="shared" si="953"/>
        <v>0</v>
      </c>
      <c r="AJ737" s="184">
        <v>213</v>
      </c>
      <c r="AK737" s="185">
        <f t="shared" si="957"/>
        <v>0</v>
      </c>
      <c r="AL737" s="154">
        <v>79</v>
      </c>
      <c r="AM737" s="183">
        <f t="shared" si="958"/>
        <v>0</v>
      </c>
      <c r="AN737" s="154">
        <v>77</v>
      </c>
      <c r="AO737" s="183">
        <f t="shared" si="959"/>
        <v>0</v>
      </c>
      <c r="AP737" s="186">
        <v>0</v>
      </c>
      <c r="AQ737" s="185">
        <f t="shared" si="960"/>
        <v>41</v>
      </c>
      <c r="AR737" s="154">
        <v>17029</v>
      </c>
      <c r="AS737" s="183">
        <f t="shared" ref="AS737:AS748" si="996">+AT737-AT736</f>
        <v>0</v>
      </c>
      <c r="AT737" s="154">
        <v>13742</v>
      </c>
      <c r="AU737" s="183">
        <f t="shared" ref="AU737:AU748" si="997">+AV737-AV736</f>
        <v>0</v>
      </c>
      <c r="AV737" s="187">
        <v>850</v>
      </c>
      <c r="AW737" s="237">
        <f t="shared" si="879"/>
        <v>576</v>
      </c>
      <c r="AX737" s="236">
        <f t="shared" si="909"/>
        <v>44561</v>
      </c>
      <c r="AY737" s="6">
        <v>0</v>
      </c>
      <c r="AZ737" s="237">
        <f t="shared" si="956"/>
        <v>468</v>
      </c>
      <c r="BA737" s="237">
        <f t="shared" si="880"/>
        <v>391</v>
      </c>
      <c r="BB737" s="129">
        <v>0</v>
      </c>
      <c r="BC737" s="27">
        <f t="shared" si="954"/>
        <v>1104</v>
      </c>
      <c r="BD737" s="237">
        <f t="shared" si="881"/>
        <v>426</v>
      </c>
      <c r="BE737" s="228">
        <f t="shared" si="944"/>
        <v>44561</v>
      </c>
      <c r="BF737" s="131">
        <f t="shared" si="955"/>
        <v>56</v>
      </c>
      <c r="BG737" s="131">
        <f t="shared" si="898"/>
        <v>11140</v>
      </c>
      <c r="BH737" s="228">
        <f t="shared" si="899"/>
        <v>44561</v>
      </c>
      <c r="BI737" s="131">
        <f t="shared" si="900"/>
        <v>11140</v>
      </c>
      <c r="BJ737" s="1">
        <f t="shared" si="901"/>
        <v>44561</v>
      </c>
      <c r="BK737">
        <f t="shared" si="990"/>
        <v>0</v>
      </c>
      <c r="BL737">
        <f t="shared" si="902"/>
        <v>38</v>
      </c>
      <c r="BM737">
        <f t="shared" si="991"/>
        <v>38</v>
      </c>
      <c r="BN737" s="1">
        <f t="shared" si="992"/>
        <v>44561</v>
      </c>
      <c r="BO737">
        <f t="shared" si="993"/>
        <v>11562</v>
      </c>
      <c r="BP737">
        <f t="shared" si="994"/>
        <v>6803</v>
      </c>
      <c r="BQ737" s="178">
        <f t="shared" si="984"/>
        <v>44561</v>
      </c>
      <c r="BR737">
        <f t="shared" si="985"/>
        <v>12649</v>
      </c>
      <c r="BS737">
        <f t="shared" si="986"/>
        <v>12206</v>
      </c>
      <c r="BT737">
        <f t="shared" si="987"/>
        <v>213</v>
      </c>
      <c r="BU737">
        <v>15</v>
      </c>
      <c r="BV737">
        <f t="shared" si="995"/>
        <v>19</v>
      </c>
      <c r="BW737">
        <f t="shared" si="962"/>
        <v>965</v>
      </c>
      <c r="BX737" s="178">
        <f t="shared" si="964"/>
        <v>44561</v>
      </c>
      <c r="BY737">
        <f t="shared" si="965"/>
        <v>79</v>
      </c>
      <c r="BZ737">
        <f t="shared" si="966"/>
        <v>77</v>
      </c>
      <c r="CA737">
        <f t="shared" si="967"/>
        <v>0</v>
      </c>
      <c r="CB737" s="178">
        <f t="shared" si="968"/>
        <v>44561</v>
      </c>
      <c r="CC737">
        <f t="shared" si="988"/>
        <v>17029</v>
      </c>
      <c r="CD737">
        <f t="shared" si="969"/>
        <v>13742</v>
      </c>
      <c r="CE737">
        <f t="shared" si="970"/>
        <v>850</v>
      </c>
      <c r="CG737" t="s">
        <v>902</v>
      </c>
      <c r="CH737" t="s">
        <v>640</v>
      </c>
      <c r="CI737" s="178">
        <f t="shared" si="971"/>
        <v>44561</v>
      </c>
      <c r="CJ737">
        <f t="shared" si="972"/>
        <v>19</v>
      </c>
      <c r="CK737">
        <f t="shared" si="973"/>
        <v>10</v>
      </c>
      <c r="CL737" s="178">
        <f t="shared" si="974"/>
        <v>44561</v>
      </c>
      <c r="CM737">
        <f t="shared" si="975"/>
        <v>0</v>
      </c>
      <c r="CN737" s="1">
        <f t="shared" si="976"/>
        <v>44561</v>
      </c>
      <c r="CO737" s="281">
        <f t="shared" si="977"/>
        <v>19</v>
      </c>
      <c r="CP737" s="1">
        <f t="shared" si="978"/>
        <v>44561</v>
      </c>
      <c r="CQ737" s="282">
        <f t="shared" si="979"/>
        <v>0</v>
      </c>
      <c r="CR737" s="178">
        <f t="shared" si="980"/>
        <v>44561</v>
      </c>
      <c r="CS737">
        <f t="shared" si="981"/>
        <v>41</v>
      </c>
      <c r="CT737">
        <f t="shared" si="982"/>
        <v>0</v>
      </c>
      <c r="CU737">
        <f t="shared" si="983"/>
        <v>0</v>
      </c>
    </row>
    <row r="738" spans="1:99" ht="18" customHeight="1" x14ac:dyDescent="0.65">
      <c r="A738" s="178">
        <v>44562</v>
      </c>
      <c r="B738" s="239">
        <v>60</v>
      </c>
      <c r="C738" s="153">
        <f t="shared" si="911"/>
        <v>11200</v>
      </c>
      <c r="D738" s="153">
        <f t="shared" si="933"/>
        <v>823</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78"/>
        <v>550</v>
      </c>
      <c r="Z738" s="75">
        <f t="shared" si="939"/>
        <v>44562</v>
      </c>
      <c r="AA738" s="229">
        <f t="shared" si="940"/>
        <v>29796</v>
      </c>
      <c r="AB738" s="229">
        <f t="shared" si="941"/>
        <v>26028</v>
      </c>
      <c r="AC738" s="230">
        <f t="shared" si="942"/>
        <v>1063</v>
      </c>
      <c r="AD738" s="182">
        <f t="shared" si="963"/>
        <v>18</v>
      </c>
      <c r="AE738" s="242">
        <f t="shared" si="989"/>
        <v>11462</v>
      </c>
      <c r="AF738" s="154">
        <v>12667</v>
      </c>
      <c r="AG738" s="183">
        <f t="shared" si="961"/>
        <v>3</v>
      </c>
      <c r="AH738" s="154">
        <v>12209</v>
      </c>
      <c r="AI738" s="183">
        <f t="shared" si="953"/>
        <v>0</v>
      </c>
      <c r="AJ738" s="184">
        <v>213</v>
      </c>
      <c r="AK738" s="185">
        <f t="shared" si="957"/>
        <v>0</v>
      </c>
      <c r="AL738" s="154">
        <v>79</v>
      </c>
      <c r="AM738" s="183">
        <f t="shared" si="958"/>
        <v>0</v>
      </c>
      <c r="AN738" s="154">
        <v>77</v>
      </c>
      <c r="AO738" s="183">
        <f t="shared" si="959"/>
        <v>0</v>
      </c>
      <c r="AP738" s="186">
        <v>0</v>
      </c>
      <c r="AQ738" s="185">
        <f t="shared" si="960"/>
        <v>21</v>
      </c>
      <c r="AR738" s="154">
        <v>17050</v>
      </c>
      <c r="AS738" s="183">
        <f t="shared" si="996"/>
        <v>0</v>
      </c>
      <c r="AT738" s="154">
        <v>13742</v>
      </c>
      <c r="AU738" s="183">
        <f t="shared" si="997"/>
        <v>0</v>
      </c>
      <c r="AV738" s="187">
        <v>850</v>
      </c>
      <c r="AW738" s="237">
        <f t="shared" si="879"/>
        <v>577</v>
      </c>
      <c r="AX738" s="236">
        <f t="shared" si="909"/>
        <v>44562</v>
      </c>
      <c r="AY738" s="6">
        <v>0</v>
      </c>
      <c r="AZ738" s="237">
        <f t="shared" si="956"/>
        <v>468</v>
      </c>
      <c r="BA738" s="237">
        <f t="shared" si="880"/>
        <v>392</v>
      </c>
      <c r="BB738" s="129">
        <v>0</v>
      </c>
      <c r="BC738" s="27">
        <f t="shared" si="954"/>
        <v>1104</v>
      </c>
      <c r="BD738" s="237">
        <f t="shared" si="881"/>
        <v>427</v>
      </c>
      <c r="BE738" s="228">
        <f t="shared" si="944"/>
        <v>44562</v>
      </c>
      <c r="BF738" s="131">
        <f t="shared" si="955"/>
        <v>60</v>
      </c>
      <c r="BG738" s="131">
        <f t="shared" si="898"/>
        <v>11200</v>
      </c>
      <c r="BH738" s="228">
        <f t="shared" si="899"/>
        <v>44562</v>
      </c>
      <c r="BI738" s="131">
        <f t="shared" si="900"/>
        <v>11200</v>
      </c>
      <c r="BJ738" s="1">
        <f t="shared" si="901"/>
        <v>44562</v>
      </c>
      <c r="BK738">
        <f t="shared" si="990"/>
        <v>4</v>
      </c>
      <c r="BL738">
        <f t="shared" si="902"/>
        <v>48</v>
      </c>
      <c r="BM738">
        <f t="shared" si="991"/>
        <v>52</v>
      </c>
      <c r="BN738" s="1">
        <f t="shared" si="992"/>
        <v>44562</v>
      </c>
      <c r="BO738">
        <f t="shared" si="993"/>
        <v>11528</v>
      </c>
      <c r="BP738">
        <f t="shared" si="994"/>
        <v>6753</v>
      </c>
      <c r="BQ738" s="178">
        <f t="shared" si="984"/>
        <v>44562</v>
      </c>
      <c r="BR738">
        <f t="shared" si="985"/>
        <v>12667</v>
      </c>
      <c r="BS738">
        <f t="shared" si="986"/>
        <v>12209</v>
      </c>
      <c r="BT738">
        <f t="shared" si="987"/>
        <v>213</v>
      </c>
      <c r="BU738">
        <v>15</v>
      </c>
      <c r="BV738">
        <f t="shared" si="995"/>
        <v>18</v>
      </c>
      <c r="BW738">
        <f t="shared" si="962"/>
        <v>982</v>
      </c>
      <c r="BX738" s="178">
        <f t="shared" si="964"/>
        <v>44562</v>
      </c>
      <c r="BY738">
        <f t="shared" si="965"/>
        <v>79</v>
      </c>
      <c r="BZ738">
        <f t="shared" si="966"/>
        <v>77</v>
      </c>
      <c r="CA738">
        <f t="shared" si="967"/>
        <v>0</v>
      </c>
      <c r="CB738" s="178">
        <f t="shared" si="968"/>
        <v>44562</v>
      </c>
      <c r="CC738">
        <f>+AR738</f>
        <v>17050</v>
      </c>
      <c r="CD738">
        <f t="shared" si="969"/>
        <v>13742</v>
      </c>
      <c r="CE738">
        <f t="shared" si="970"/>
        <v>850</v>
      </c>
      <c r="CF738" s="178">
        <f>+A738</f>
        <v>44562</v>
      </c>
      <c r="CG738">
        <f>+AQ738</f>
        <v>21</v>
      </c>
      <c r="CH738">
        <f>+AU738</f>
        <v>0</v>
      </c>
      <c r="CI738" s="178">
        <f t="shared" si="971"/>
        <v>44562</v>
      </c>
      <c r="CJ738">
        <f t="shared" si="972"/>
        <v>18</v>
      </c>
      <c r="CK738">
        <f t="shared" si="973"/>
        <v>3</v>
      </c>
      <c r="CL738" s="178">
        <f t="shared" si="974"/>
        <v>44562</v>
      </c>
      <c r="CM738">
        <f t="shared" si="975"/>
        <v>0</v>
      </c>
      <c r="CN738" s="1">
        <f t="shared" si="976"/>
        <v>44562</v>
      </c>
      <c r="CO738" s="281">
        <f t="shared" si="977"/>
        <v>18</v>
      </c>
      <c r="CP738" s="1">
        <f t="shared" si="978"/>
        <v>44562</v>
      </c>
      <c r="CQ738" s="282">
        <f t="shared" si="979"/>
        <v>0</v>
      </c>
      <c r="CR738" s="178">
        <f t="shared" si="980"/>
        <v>44562</v>
      </c>
      <c r="CS738">
        <f t="shared" si="981"/>
        <v>21</v>
      </c>
      <c r="CT738">
        <f t="shared" si="982"/>
        <v>0</v>
      </c>
      <c r="CU738">
        <f t="shared" si="983"/>
        <v>0</v>
      </c>
    </row>
    <row r="739" spans="1:99" ht="18" customHeight="1" x14ac:dyDescent="0.65">
      <c r="A739" s="178">
        <v>44563</v>
      </c>
      <c r="B739" s="239">
        <v>60</v>
      </c>
      <c r="C739" s="153">
        <f t="shared" si="911"/>
        <v>11260</v>
      </c>
      <c r="D739" s="153">
        <f t="shared" si="933"/>
        <v>851</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78"/>
        <v>551</v>
      </c>
      <c r="Z739" s="75">
        <f t="shared" si="939"/>
        <v>44563</v>
      </c>
      <c r="AA739" s="229">
        <f t="shared" si="940"/>
        <v>29813</v>
      </c>
      <c r="AB739" s="229">
        <f t="shared" si="941"/>
        <v>26033</v>
      </c>
      <c r="AC739" s="230">
        <f t="shared" si="942"/>
        <v>1063</v>
      </c>
      <c r="AD739" s="182">
        <f t="shared" si="963"/>
        <v>-3</v>
      </c>
      <c r="AE739" s="242">
        <f t="shared" si="989"/>
        <v>11459</v>
      </c>
      <c r="AF739" s="154">
        <v>12664</v>
      </c>
      <c r="AG739" s="183">
        <f t="shared" si="961"/>
        <v>5</v>
      </c>
      <c r="AH739" s="154">
        <v>12214</v>
      </c>
      <c r="AI739" s="183">
        <f t="shared" si="953"/>
        <v>0</v>
      </c>
      <c r="AJ739" s="184">
        <v>213</v>
      </c>
      <c r="AK739" s="185">
        <f t="shared" si="957"/>
        <v>0</v>
      </c>
      <c r="AL739" s="154">
        <v>79</v>
      </c>
      <c r="AM739" s="183">
        <f t="shared" si="958"/>
        <v>0</v>
      </c>
      <c r="AN739" s="154">
        <v>77</v>
      </c>
      <c r="AO739" s="183">
        <f t="shared" si="959"/>
        <v>0</v>
      </c>
      <c r="AP739" s="186">
        <v>0</v>
      </c>
      <c r="AQ739" s="185">
        <f t="shared" si="960"/>
        <v>20</v>
      </c>
      <c r="AR739" s="154">
        <v>17070</v>
      </c>
      <c r="AS739" s="183">
        <f t="shared" si="996"/>
        <v>0</v>
      </c>
      <c r="AT739" s="154">
        <v>13742</v>
      </c>
      <c r="AU739" s="183">
        <f t="shared" si="997"/>
        <v>0</v>
      </c>
      <c r="AV739" s="187">
        <v>850</v>
      </c>
      <c r="AW739" s="237">
        <f t="shared" si="879"/>
        <v>578</v>
      </c>
      <c r="AX739" s="236">
        <f t="shared" si="909"/>
        <v>44563</v>
      </c>
      <c r="AY739" s="6">
        <v>0</v>
      </c>
      <c r="AZ739" s="237">
        <f t="shared" si="956"/>
        <v>468</v>
      </c>
      <c r="BA739" s="237">
        <f t="shared" si="880"/>
        <v>390</v>
      </c>
      <c r="BB739" s="129">
        <v>0</v>
      </c>
      <c r="BC739" s="27">
        <f t="shared" si="954"/>
        <v>1104</v>
      </c>
      <c r="BD739" s="237">
        <f t="shared" si="881"/>
        <v>425</v>
      </c>
      <c r="BE739" s="228">
        <f t="shared" si="944"/>
        <v>44563</v>
      </c>
      <c r="BF739" s="131">
        <f t="shared" si="955"/>
        <v>60</v>
      </c>
      <c r="BG739" s="131">
        <f t="shared" si="898"/>
        <v>11260</v>
      </c>
      <c r="BH739" s="228">
        <f t="shared" si="899"/>
        <v>44563</v>
      </c>
      <c r="BI739" s="131">
        <f t="shared" si="900"/>
        <v>11260</v>
      </c>
      <c r="BJ739" s="1">
        <f t="shared" si="901"/>
        <v>44563</v>
      </c>
      <c r="BK739">
        <f t="shared" si="990"/>
        <v>4</v>
      </c>
      <c r="BL739">
        <f t="shared" si="902"/>
        <v>31</v>
      </c>
      <c r="BM739">
        <f t="shared" si="991"/>
        <v>35</v>
      </c>
      <c r="BN739" s="1">
        <f t="shared" si="992"/>
        <v>44563</v>
      </c>
      <c r="BO739">
        <f t="shared" si="993"/>
        <v>11490</v>
      </c>
      <c r="BP739">
        <f t="shared" si="994"/>
        <v>6720</v>
      </c>
      <c r="BQ739" s="178">
        <f t="shared" si="984"/>
        <v>44563</v>
      </c>
      <c r="BR739">
        <f t="shared" si="985"/>
        <v>12664</v>
      </c>
      <c r="BS739">
        <f t="shared" si="986"/>
        <v>12214</v>
      </c>
      <c r="BT739">
        <f t="shared" si="987"/>
        <v>213</v>
      </c>
      <c r="BU739">
        <v>15</v>
      </c>
      <c r="BV739">
        <f t="shared" si="995"/>
        <v>-3</v>
      </c>
      <c r="BW739">
        <f t="shared" si="962"/>
        <v>1001</v>
      </c>
      <c r="BX739" s="178">
        <f t="shared" si="964"/>
        <v>44563</v>
      </c>
      <c r="BY739">
        <f t="shared" si="965"/>
        <v>79</v>
      </c>
      <c r="BZ739">
        <f t="shared" si="966"/>
        <v>77</v>
      </c>
      <c r="CA739">
        <f t="shared" si="967"/>
        <v>0</v>
      </c>
      <c r="CB739" s="178">
        <f t="shared" si="968"/>
        <v>44563</v>
      </c>
      <c r="CC739">
        <f t="shared" si="988"/>
        <v>17070</v>
      </c>
      <c r="CD739">
        <f t="shared" si="969"/>
        <v>13742</v>
      </c>
      <c r="CE739">
        <f t="shared" si="970"/>
        <v>850</v>
      </c>
      <c r="CF739" s="178">
        <f t="shared" ref="CF739:CF802" si="998">+A739</f>
        <v>44563</v>
      </c>
      <c r="CG739">
        <f t="shared" ref="CG739:CG746" si="999">+AQ739</f>
        <v>20</v>
      </c>
      <c r="CH739">
        <f t="shared" ref="CH739:CH746" si="1000">+AU739</f>
        <v>0</v>
      </c>
      <c r="CI739" s="178">
        <f t="shared" si="971"/>
        <v>44563</v>
      </c>
      <c r="CJ739">
        <f t="shared" si="972"/>
        <v>-3</v>
      </c>
      <c r="CK739">
        <f t="shared" si="973"/>
        <v>5</v>
      </c>
      <c r="CL739" s="178">
        <f t="shared" si="974"/>
        <v>44563</v>
      </c>
      <c r="CM739">
        <f t="shared" si="975"/>
        <v>0</v>
      </c>
      <c r="CN739" s="1">
        <f t="shared" si="976"/>
        <v>44563</v>
      </c>
      <c r="CO739" s="281">
        <f t="shared" si="977"/>
        <v>-3</v>
      </c>
      <c r="CP739" s="1">
        <f t="shared" si="978"/>
        <v>44563</v>
      </c>
      <c r="CQ739" s="282">
        <f t="shared" si="979"/>
        <v>0</v>
      </c>
      <c r="CR739" s="178">
        <f t="shared" si="980"/>
        <v>44563</v>
      </c>
      <c r="CS739">
        <f t="shared" si="981"/>
        <v>20</v>
      </c>
      <c r="CT739">
        <f t="shared" si="982"/>
        <v>0</v>
      </c>
      <c r="CU739">
        <f t="shared" si="983"/>
        <v>0</v>
      </c>
    </row>
    <row r="740" spans="1:99" ht="18" customHeight="1" x14ac:dyDescent="0.65">
      <c r="A740" s="178">
        <v>44564</v>
      </c>
      <c r="B740" s="239">
        <v>67</v>
      </c>
      <c r="C740" s="153">
        <f t="shared" si="911"/>
        <v>11327</v>
      </c>
      <c r="D740" s="153">
        <f t="shared" si="933"/>
        <v>894</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78"/>
        <v>552</v>
      </c>
      <c r="Z740" s="75">
        <f t="shared" si="939"/>
        <v>44564</v>
      </c>
      <c r="AA740" s="229">
        <f t="shared" si="940"/>
        <v>29851</v>
      </c>
      <c r="AB740" s="229">
        <f t="shared" si="941"/>
        <v>26038</v>
      </c>
      <c r="AC740" s="230">
        <f t="shared" si="942"/>
        <v>1063</v>
      </c>
      <c r="AD740" s="182">
        <f t="shared" si="963"/>
        <v>13</v>
      </c>
      <c r="AE740" s="242">
        <f t="shared" si="989"/>
        <v>11472</v>
      </c>
      <c r="AF740" s="154">
        <v>12677</v>
      </c>
      <c r="AG740" s="183">
        <f t="shared" si="961"/>
        <v>5</v>
      </c>
      <c r="AH740" s="154">
        <v>12219</v>
      </c>
      <c r="AI740" s="183">
        <f t="shared" si="953"/>
        <v>0</v>
      </c>
      <c r="AJ740" s="184">
        <v>213</v>
      </c>
      <c r="AK740" s="185">
        <f t="shared" si="957"/>
        <v>0</v>
      </c>
      <c r="AL740" s="154">
        <v>79</v>
      </c>
      <c r="AM740" s="183">
        <f t="shared" si="958"/>
        <v>0</v>
      </c>
      <c r="AN740" s="154">
        <v>77</v>
      </c>
      <c r="AO740" s="183">
        <f t="shared" si="959"/>
        <v>0</v>
      </c>
      <c r="AP740" s="186">
        <v>0</v>
      </c>
      <c r="AQ740" s="185">
        <f t="shared" si="960"/>
        <v>25</v>
      </c>
      <c r="AR740" s="154">
        <v>17095</v>
      </c>
      <c r="AS740" s="183">
        <f t="shared" si="996"/>
        <v>0</v>
      </c>
      <c r="AT740" s="154">
        <v>13742</v>
      </c>
      <c r="AU740" s="183">
        <f t="shared" si="997"/>
        <v>0</v>
      </c>
      <c r="AV740" s="187">
        <v>850</v>
      </c>
      <c r="AW740" s="237">
        <f t="shared" si="879"/>
        <v>579</v>
      </c>
      <c r="AX740" s="236">
        <f t="shared" si="909"/>
        <v>44564</v>
      </c>
      <c r="AY740" s="6">
        <v>0</v>
      </c>
      <c r="AZ740" s="237">
        <f t="shared" si="956"/>
        <v>468</v>
      </c>
      <c r="BA740" s="237">
        <f t="shared" si="880"/>
        <v>391</v>
      </c>
      <c r="BB740" s="129">
        <v>0</v>
      </c>
      <c r="BC740" s="27">
        <f t="shared" si="954"/>
        <v>1104</v>
      </c>
      <c r="BD740" s="237">
        <f t="shared" si="881"/>
        <v>426</v>
      </c>
      <c r="BE740" s="228">
        <f t="shared" si="944"/>
        <v>44564</v>
      </c>
      <c r="BF740" s="131">
        <f t="shared" si="955"/>
        <v>67</v>
      </c>
      <c r="BG740" s="131">
        <f t="shared" si="898"/>
        <v>11327</v>
      </c>
      <c r="BH740" s="228">
        <f t="shared" si="899"/>
        <v>44564</v>
      </c>
      <c r="BI740" s="131">
        <f t="shared" si="900"/>
        <v>11327</v>
      </c>
      <c r="BJ740" s="1">
        <f t="shared" si="901"/>
        <v>44564</v>
      </c>
      <c r="BK740">
        <f t="shared" si="990"/>
        <v>21</v>
      </c>
      <c r="BL740">
        <f t="shared" si="902"/>
        <v>33</v>
      </c>
      <c r="BM740">
        <f t="shared" si="991"/>
        <v>54</v>
      </c>
      <c r="BN740" s="1">
        <f t="shared" si="992"/>
        <v>44564</v>
      </c>
      <c r="BO740">
        <f t="shared" si="993"/>
        <v>11622</v>
      </c>
      <c r="BP740">
        <f t="shared" si="994"/>
        <v>6799</v>
      </c>
      <c r="BQ740" s="178">
        <f t="shared" si="984"/>
        <v>44564</v>
      </c>
      <c r="BR740">
        <f t="shared" si="985"/>
        <v>12677</v>
      </c>
      <c r="BS740">
        <f t="shared" si="986"/>
        <v>12219</v>
      </c>
      <c r="BT740">
        <f t="shared" si="987"/>
        <v>213</v>
      </c>
      <c r="BU740">
        <v>15</v>
      </c>
      <c r="BV740">
        <f t="shared" si="995"/>
        <v>13</v>
      </c>
      <c r="BW740">
        <f t="shared" si="962"/>
        <v>981</v>
      </c>
      <c r="BX740" s="178">
        <f t="shared" si="964"/>
        <v>44564</v>
      </c>
      <c r="BY740">
        <f t="shared" si="965"/>
        <v>79</v>
      </c>
      <c r="BZ740">
        <f t="shared" si="966"/>
        <v>77</v>
      </c>
      <c r="CA740">
        <f t="shared" si="967"/>
        <v>0</v>
      </c>
      <c r="CB740" s="178">
        <f t="shared" si="968"/>
        <v>44564</v>
      </c>
      <c r="CC740">
        <f t="shared" si="988"/>
        <v>17095</v>
      </c>
      <c r="CD740">
        <f t="shared" si="969"/>
        <v>13742</v>
      </c>
      <c r="CE740">
        <f t="shared" si="970"/>
        <v>850</v>
      </c>
      <c r="CF740" s="178">
        <f t="shared" si="998"/>
        <v>44564</v>
      </c>
      <c r="CG740">
        <f t="shared" si="999"/>
        <v>25</v>
      </c>
      <c r="CH740">
        <f t="shared" si="1000"/>
        <v>0</v>
      </c>
      <c r="CI740" s="178">
        <f t="shared" si="971"/>
        <v>44564</v>
      </c>
      <c r="CJ740">
        <f t="shared" si="972"/>
        <v>13</v>
      </c>
      <c r="CK740">
        <f t="shared" si="973"/>
        <v>5</v>
      </c>
      <c r="CL740" s="178">
        <f t="shared" si="974"/>
        <v>44564</v>
      </c>
      <c r="CM740">
        <f t="shared" si="975"/>
        <v>0</v>
      </c>
      <c r="CN740" s="1">
        <f t="shared" si="976"/>
        <v>44564</v>
      </c>
      <c r="CO740" s="281">
        <f t="shared" si="977"/>
        <v>13</v>
      </c>
      <c r="CP740" s="1">
        <f t="shared" si="978"/>
        <v>44564</v>
      </c>
      <c r="CQ740" s="282">
        <f t="shared" si="979"/>
        <v>0</v>
      </c>
      <c r="CR740" s="178">
        <f t="shared" si="980"/>
        <v>44564</v>
      </c>
      <c r="CS740">
        <f t="shared" si="981"/>
        <v>25</v>
      </c>
      <c r="CT740">
        <f t="shared" si="982"/>
        <v>0</v>
      </c>
      <c r="CU740">
        <f t="shared" si="983"/>
        <v>0</v>
      </c>
    </row>
    <row r="741" spans="1:99" ht="18" customHeight="1" x14ac:dyDescent="0.65">
      <c r="A741" s="178">
        <v>44565</v>
      </c>
      <c r="B741" s="239">
        <v>50</v>
      </c>
      <c r="C741" s="153">
        <f t="shared" si="911"/>
        <v>11377</v>
      </c>
      <c r="D741" s="153">
        <f t="shared" si="933"/>
        <v>922</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78"/>
        <v>553</v>
      </c>
      <c r="Z741" s="75">
        <f t="shared" si="939"/>
        <v>44565</v>
      </c>
      <c r="AA741" s="229">
        <f t="shared" si="940"/>
        <v>29898</v>
      </c>
      <c r="AB741" s="229">
        <f t="shared" si="941"/>
        <v>26047</v>
      </c>
      <c r="AC741" s="230">
        <f t="shared" si="942"/>
        <v>1063</v>
      </c>
      <c r="AD741" s="182">
        <f t="shared" si="963"/>
        <v>13</v>
      </c>
      <c r="AE741" s="242">
        <f t="shared" si="989"/>
        <v>11485</v>
      </c>
      <c r="AF741" s="154">
        <v>12690</v>
      </c>
      <c r="AG741" s="183">
        <f t="shared" si="961"/>
        <v>9</v>
      </c>
      <c r="AH741" s="154">
        <v>12228</v>
      </c>
      <c r="AI741" s="183">
        <f t="shared" si="953"/>
        <v>0</v>
      </c>
      <c r="AJ741" s="184">
        <v>213</v>
      </c>
      <c r="AK741" s="185">
        <f t="shared" si="957"/>
        <v>0</v>
      </c>
      <c r="AL741" s="154">
        <v>79</v>
      </c>
      <c r="AM741" s="183">
        <f t="shared" si="958"/>
        <v>0</v>
      </c>
      <c r="AN741" s="154">
        <v>77</v>
      </c>
      <c r="AO741" s="183">
        <f t="shared" si="959"/>
        <v>0</v>
      </c>
      <c r="AP741" s="186">
        <v>0</v>
      </c>
      <c r="AQ741" s="185">
        <f t="shared" si="960"/>
        <v>34</v>
      </c>
      <c r="AR741" s="154">
        <v>17129</v>
      </c>
      <c r="AS741" s="183">
        <f t="shared" si="996"/>
        <v>0</v>
      </c>
      <c r="AT741" s="154">
        <v>13742</v>
      </c>
      <c r="AU741" s="183">
        <f t="shared" si="997"/>
        <v>0</v>
      </c>
      <c r="AV741" s="187">
        <v>850</v>
      </c>
      <c r="AW741" s="237">
        <f t="shared" si="879"/>
        <v>580</v>
      </c>
      <c r="AX741" s="236">
        <f t="shared" si="909"/>
        <v>44565</v>
      </c>
      <c r="AY741" s="6">
        <v>0</v>
      </c>
      <c r="AZ741" s="237">
        <f t="shared" si="956"/>
        <v>468</v>
      </c>
      <c r="BA741" s="237">
        <f t="shared" si="880"/>
        <v>392</v>
      </c>
      <c r="BB741" s="129">
        <v>0</v>
      </c>
      <c r="BC741" s="27">
        <f t="shared" si="954"/>
        <v>1104</v>
      </c>
      <c r="BD741" s="237">
        <f t="shared" si="881"/>
        <v>427</v>
      </c>
      <c r="BE741" s="228">
        <f t="shared" si="944"/>
        <v>44565</v>
      </c>
      <c r="BF741" s="131">
        <f t="shared" si="955"/>
        <v>50</v>
      </c>
      <c r="BG741" s="131">
        <f t="shared" si="898"/>
        <v>11377</v>
      </c>
      <c r="BH741" s="228">
        <f t="shared" si="899"/>
        <v>44565</v>
      </c>
      <c r="BI741" s="131">
        <f t="shared" si="900"/>
        <v>11377</v>
      </c>
      <c r="BJ741" s="1">
        <f t="shared" si="901"/>
        <v>44565</v>
      </c>
      <c r="BK741">
        <f t="shared" si="990"/>
        <v>22</v>
      </c>
      <c r="BL741">
        <f t="shared" si="902"/>
        <v>49</v>
      </c>
      <c r="BM741">
        <f t="shared" si="991"/>
        <v>71</v>
      </c>
      <c r="BN741" s="1">
        <f t="shared" si="992"/>
        <v>44565</v>
      </c>
      <c r="BO741">
        <f t="shared" si="993"/>
        <v>11633</v>
      </c>
      <c r="BP741">
        <f t="shared" si="994"/>
        <v>6852</v>
      </c>
      <c r="BQ741" s="178">
        <f t="shared" si="984"/>
        <v>44565</v>
      </c>
      <c r="BR741">
        <f t="shared" si="985"/>
        <v>12690</v>
      </c>
      <c r="BS741">
        <f t="shared" si="986"/>
        <v>12228</v>
      </c>
      <c r="BT741">
        <f t="shared" si="987"/>
        <v>213</v>
      </c>
      <c r="BU741">
        <v>15</v>
      </c>
      <c r="BV741">
        <f t="shared" si="995"/>
        <v>13</v>
      </c>
      <c r="BW741">
        <f t="shared" si="962"/>
        <v>978</v>
      </c>
      <c r="BX741" s="178">
        <f t="shared" si="964"/>
        <v>44565</v>
      </c>
      <c r="BY741">
        <f t="shared" si="965"/>
        <v>79</v>
      </c>
      <c r="BZ741">
        <f t="shared" si="966"/>
        <v>77</v>
      </c>
      <c r="CA741">
        <f t="shared" si="967"/>
        <v>0</v>
      </c>
      <c r="CB741" s="178">
        <f t="shared" si="968"/>
        <v>44565</v>
      </c>
      <c r="CC741">
        <f t="shared" si="988"/>
        <v>17129</v>
      </c>
      <c r="CD741">
        <f t="shared" si="969"/>
        <v>13742</v>
      </c>
      <c r="CE741">
        <f t="shared" si="970"/>
        <v>850</v>
      </c>
      <c r="CF741" s="178">
        <f t="shared" si="998"/>
        <v>44565</v>
      </c>
      <c r="CG741">
        <f t="shared" si="999"/>
        <v>34</v>
      </c>
      <c r="CH741">
        <f t="shared" si="1000"/>
        <v>0</v>
      </c>
      <c r="CI741" s="178">
        <f t="shared" si="971"/>
        <v>44565</v>
      </c>
      <c r="CJ741">
        <f t="shared" si="972"/>
        <v>13</v>
      </c>
      <c r="CK741">
        <f t="shared" si="973"/>
        <v>9</v>
      </c>
      <c r="CL741" s="178">
        <f t="shared" si="974"/>
        <v>44565</v>
      </c>
      <c r="CM741">
        <f t="shared" si="975"/>
        <v>0</v>
      </c>
      <c r="CN741" s="1">
        <f t="shared" si="976"/>
        <v>44565</v>
      </c>
      <c r="CO741" s="281">
        <f t="shared" si="977"/>
        <v>13</v>
      </c>
      <c r="CP741" s="1">
        <f t="shared" si="978"/>
        <v>44565</v>
      </c>
      <c r="CQ741" s="282">
        <f t="shared" si="979"/>
        <v>0</v>
      </c>
      <c r="CR741" s="178">
        <f t="shared" si="980"/>
        <v>44565</v>
      </c>
      <c r="CS741">
        <f t="shared" si="981"/>
        <v>34</v>
      </c>
      <c r="CT741">
        <f t="shared" si="982"/>
        <v>0</v>
      </c>
      <c r="CU741">
        <f t="shared" si="983"/>
        <v>0</v>
      </c>
    </row>
    <row r="742" spans="1:99" ht="18" customHeight="1" x14ac:dyDescent="0.65">
      <c r="A742" s="178">
        <v>44566</v>
      </c>
      <c r="B742" s="239">
        <v>57</v>
      </c>
      <c r="C742" s="153">
        <f t="shared" si="911"/>
        <v>11434</v>
      </c>
      <c r="D742" s="153">
        <f t="shared" si="933"/>
        <v>940</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78"/>
        <v>554</v>
      </c>
      <c r="Z742" s="75">
        <f t="shared" si="939"/>
        <v>44566</v>
      </c>
      <c r="AA742" s="229">
        <f t="shared" si="940"/>
        <v>29942</v>
      </c>
      <c r="AB742" s="229">
        <f t="shared" si="941"/>
        <v>26049</v>
      </c>
      <c r="AC742" s="230">
        <f t="shared" si="942"/>
        <v>1063</v>
      </c>
      <c r="AD742" s="182">
        <f t="shared" si="963"/>
        <v>18</v>
      </c>
      <c r="AE742" s="242">
        <f t="shared" si="989"/>
        <v>11503</v>
      </c>
      <c r="AF742" s="154">
        <v>12708</v>
      </c>
      <c r="AG742" s="183">
        <f t="shared" si="961"/>
        <v>2</v>
      </c>
      <c r="AH742" s="154">
        <v>12230</v>
      </c>
      <c r="AI742" s="183">
        <f t="shared" si="953"/>
        <v>0</v>
      </c>
      <c r="AJ742" s="184">
        <v>213</v>
      </c>
      <c r="AK742" s="185">
        <f t="shared" si="957"/>
        <v>0</v>
      </c>
      <c r="AL742" s="154">
        <v>79</v>
      </c>
      <c r="AM742" s="183">
        <f t="shared" si="958"/>
        <v>0</v>
      </c>
      <c r="AN742" s="154">
        <v>77</v>
      </c>
      <c r="AO742" s="183">
        <f t="shared" si="959"/>
        <v>0</v>
      </c>
      <c r="AP742" s="186">
        <v>0</v>
      </c>
      <c r="AQ742" s="185">
        <f t="shared" si="960"/>
        <v>26</v>
      </c>
      <c r="AR742" s="154">
        <v>17155</v>
      </c>
      <c r="AS742" s="183">
        <f t="shared" si="996"/>
        <v>0</v>
      </c>
      <c r="AT742" s="154">
        <v>13742</v>
      </c>
      <c r="AU742" s="183">
        <f t="shared" si="997"/>
        <v>0</v>
      </c>
      <c r="AV742" s="187">
        <v>850</v>
      </c>
      <c r="AW742" s="237">
        <f t="shared" si="879"/>
        <v>581</v>
      </c>
      <c r="AX742" s="236">
        <f t="shared" si="909"/>
        <v>44566</v>
      </c>
      <c r="AY742" s="6">
        <v>0</v>
      </c>
      <c r="AZ742" s="237">
        <f t="shared" si="956"/>
        <v>468</v>
      </c>
      <c r="BA742" s="237">
        <f t="shared" si="880"/>
        <v>393</v>
      </c>
      <c r="BB742" s="129">
        <v>0</v>
      </c>
      <c r="BC742" s="27">
        <f t="shared" ref="BC742:BC748" si="1001">+BC741+BB742</f>
        <v>1104</v>
      </c>
      <c r="BD742" s="237">
        <f t="shared" si="881"/>
        <v>428</v>
      </c>
      <c r="BE742" s="228">
        <f t="shared" si="944"/>
        <v>44566</v>
      </c>
      <c r="BF742" s="131">
        <f t="shared" si="955"/>
        <v>57</v>
      </c>
      <c r="BG742" s="131">
        <f t="shared" si="898"/>
        <v>11434</v>
      </c>
      <c r="BH742" s="228">
        <f t="shared" si="899"/>
        <v>44566</v>
      </c>
      <c r="BI742" s="131">
        <f t="shared" si="900"/>
        <v>11434</v>
      </c>
      <c r="BJ742" s="1">
        <f t="shared" si="901"/>
        <v>44566</v>
      </c>
      <c r="BK742">
        <f t="shared" si="990"/>
        <v>10</v>
      </c>
      <c r="BL742">
        <f t="shared" si="902"/>
        <v>35</v>
      </c>
      <c r="BM742">
        <f t="shared" si="991"/>
        <v>45</v>
      </c>
      <c r="BN742" s="1">
        <f t="shared" si="992"/>
        <v>44566</v>
      </c>
      <c r="BO742">
        <f t="shared" si="993"/>
        <v>11573</v>
      </c>
      <c r="BP742">
        <f t="shared" si="994"/>
        <v>6788</v>
      </c>
      <c r="BQ742" s="178">
        <f t="shared" si="984"/>
        <v>44566</v>
      </c>
      <c r="BR742">
        <f t="shared" si="985"/>
        <v>12708</v>
      </c>
      <c r="BS742">
        <f t="shared" si="986"/>
        <v>12230</v>
      </c>
      <c r="BT742">
        <f t="shared" si="987"/>
        <v>213</v>
      </c>
      <c r="BU742">
        <v>15</v>
      </c>
      <c r="BV742">
        <f t="shared" si="995"/>
        <v>18</v>
      </c>
      <c r="BW742">
        <f t="shared" si="962"/>
        <v>1000</v>
      </c>
      <c r="BX742" s="178">
        <f t="shared" si="964"/>
        <v>44566</v>
      </c>
      <c r="BY742">
        <f t="shared" si="965"/>
        <v>79</v>
      </c>
      <c r="BZ742">
        <f t="shared" si="966"/>
        <v>77</v>
      </c>
      <c r="CA742">
        <f t="shared" si="967"/>
        <v>0</v>
      </c>
      <c r="CB742" s="178">
        <f t="shared" si="968"/>
        <v>44566</v>
      </c>
      <c r="CC742">
        <f t="shared" si="988"/>
        <v>17155</v>
      </c>
      <c r="CD742">
        <f t="shared" si="969"/>
        <v>13742</v>
      </c>
      <c r="CE742">
        <f t="shared" si="970"/>
        <v>850</v>
      </c>
      <c r="CF742" s="178">
        <f t="shared" si="998"/>
        <v>44566</v>
      </c>
      <c r="CG742">
        <f t="shared" si="999"/>
        <v>26</v>
      </c>
      <c r="CH742">
        <f t="shared" si="1000"/>
        <v>0</v>
      </c>
      <c r="CI742" s="178">
        <f t="shared" si="971"/>
        <v>44566</v>
      </c>
      <c r="CJ742">
        <f t="shared" si="972"/>
        <v>18</v>
      </c>
      <c r="CK742">
        <f t="shared" si="973"/>
        <v>2</v>
      </c>
      <c r="CL742" s="178">
        <f t="shared" si="974"/>
        <v>44566</v>
      </c>
      <c r="CM742">
        <f t="shared" si="975"/>
        <v>0</v>
      </c>
      <c r="CN742" s="1">
        <f t="shared" si="976"/>
        <v>44566</v>
      </c>
      <c r="CO742" s="281">
        <f t="shared" si="977"/>
        <v>18</v>
      </c>
      <c r="CP742" s="1">
        <f t="shared" si="978"/>
        <v>44566</v>
      </c>
      <c r="CQ742" s="282">
        <f t="shared" si="979"/>
        <v>0</v>
      </c>
      <c r="CR742" s="178">
        <f t="shared" si="980"/>
        <v>44566</v>
      </c>
      <c r="CS742">
        <f t="shared" si="981"/>
        <v>26</v>
      </c>
      <c r="CT742">
        <f t="shared" si="982"/>
        <v>0</v>
      </c>
      <c r="CU742">
        <f t="shared" si="983"/>
        <v>0</v>
      </c>
    </row>
    <row r="743" spans="1:99" ht="18" customHeight="1" x14ac:dyDescent="0.65">
      <c r="A743" s="178">
        <v>44567</v>
      </c>
      <c r="B743" s="239">
        <v>58</v>
      </c>
      <c r="C743" s="153">
        <f t="shared" si="911"/>
        <v>11492</v>
      </c>
      <c r="D743" s="153">
        <f t="shared" si="933"/>
        <v>979</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78"/>
        <v>555</v>
      </c>
      <c r="Z743" s="75">
        <f t="shared" si="939"/>
        <v>44567</v>
      </c>
      <c r="AA743" s="229">
        <f t="shared" si="940"/>
        <v>30009</v>
      </c>
      <c r="AB743" s="229">
        <f t="shared" si="941"/>
        <v>26054</v>
      </c>
      <c r="AC743" s="230">
        <f t="shared" si="942"/>
        <v>1063</v>
      </c>
      <c r="AD743" s="182">
        <f t="shared" si="963"/>
        <v>24</v>
      </c>
      <c r="AE743" s="242">
        <f t="shared" si="989"/>
        <v>11527</v>
      </c>
      <c r="AF743" s="154">
        <v>12732</v>
      </c>
      <c r="AG743" s="183">
        <f t="shared" si="961"/>
        <v>5</v>
      </c>
      <c r="AH743" s="154">
        <v>12235</v>
      </c>
      <c r="AI743" s="183">
        <f t="shared" si="953"/>
        <v>0</v>
      </c>
      <c r="AJ743" s="184">
        <v>213</v>
      </c>
      <c r="AK743" s="185">
        <f t="shared" si="957"/>
        <v>0</v>
      </c>
      <c r="AL743" s="154">
        <v>79</v>
      </c>
      <c r="AM743" s="183">
        <f t="shared" si="958"/>
        <v>0</v>
      </c>
      <c r="AN743" s="154">
        <v>77</v>
      </c>
      <c r="AO743" s="183">
        <f t="shared" si="959"/>
        <v>0</v>
      </c>
      <c r="AP743" s="186">
        <v>0</v>
      </c>
      <c r="AQ743" s="185">
        <f t="shared" si="960"/>
        <v>43</v>
      </c>
      <c r="AR743" s="154">
        <v>17198</v>
      </c>
      <c r="AS743" s="183">
        <f t="shared" si="996"/>
        <v>0</v>
      </c>
      <c r="AT743" s="154">
        <v>13742</v>
      </c>
      <c r="AU743" s="183">
        <f t="shared" si="997"/>
        <v>0</v>
      </c>
      <c r="AV743" s="187">
        <v>850</v>
      </c>
      <c r="AW743" s="237">
        <f t="shared" si="879"/>
        <v>582</v>
      </c>
      <c r="AX743" s="236">
        <f t="shared" si="909"/>
        <v>44567</v>
      </c>
      <c r="AY743" s="6">
        <v>0</v>
      </c>
      <c r="AZ743" s="237">
        <f t="shared" si="956"/>
        <v>468</v>
      </c>
      <c r="BA743" s="237">
        <f t="shared" si="880"/>
        <v>391</v>
      </c>
      <c r="BB743" s="129">
        <v>0</v>
      </c>
      <c r="BC743" s="27">
        <f t="shared" si="1001"/>
        <v>1104</v>
      </c>
      <c r="BD743" s="237">
        <f t="shared" si="881"/>
        <v>426</v>
      </c>
      <c r="BE743" s="228">
        <f t="shared" si="944"/>
        <v>44567</v>
      </c>
      <c r="BF743" s="131">
        <f t="shared" si="955"/>
        <v>58</v>
      </c>
      <c r="BG743" s="131">
        <f t="shared" si="898"/>
        <v>11492</v>
      </c>
      <c r="BH743" s="228">
        <f t="shared" si="899"/>
        <v>44567</v>
      </c>
      <c r="BI743" s="131">
        <f t="shared" si="900"/>
        <v>11492</v>
      </c>
      <c r="BJ743" s="1">
        <f t="shared" si="901"/>
        <v>44567</v>
      </c>
      <c r="BK743">
        <f t="shared" si="990"/>
        <v>3</v>
      </c>
      <c r="BL743">
        <f t="shared" si="902"/>
        <v>42</v>
      </c>
      <c r="BM743">
        <f t="shared" si="991"/>
        <v>45</v>
      </c>
      <c r="BN743" s="1">
        <f t="shared" si="992"/>
        <v>44567</v>
      </c>
      <c r="BO743">
        <f t="shared" si="993"/>
        <v>11535</v>
      </c>
      <c r="BP743">
        <f t="shared" si="994"/>
        <v>6762</v>
      </c>
      <c r="BQ743" s="178">
        <f t="shared" si="984"/>
        <v>44567</v>
      </c>
      <c r="BR743">
        <f t="shared" si="985"/>
        <v>12732</v>
      </c>
      <c r="BS743">
        <f t="shared" si="986"/>
        <v>12235</v>
      </c>
      <c r="BT743">
        <f t="shared" si="987"/>
        <v>213</v>
      </c>
      <c r="BU743">
        <v>15</v>
      </c>
      <c r="BV743">
        <f t="shared" si="995"/>
        <v>24</v>
      </c>
      <c r="BW743">
        <f t="shared" si="962"/>
        <v>1025</v>
      </c>
      <c r="BX743" s="178">
        <f t="shared" si="964"/>
        <v>44567</v>
      </c>
      <c r="BY743">
        <f t="shared" si="965"/>
        <v>79</v>
      </c>
      <c r="BZ743">
        <f t="shared" si="966"/>
        <v>77</v>
      </c>
      <c r="CA743">
        <f t="shared" si="967"/>
        <v>0</v>
      </c>
      <c r="CB743" s="178">
        <f t="shared" si="968"/>
        <v>44567</v>
      </c>
      <c r="CC743">
        <f t="shared" si="988"/>
        <v>17198</v>
      </c>
      <c r="CD743">
        <f t="shared" si="969"/>
        <v>13742</v>
      </c>
      <c r="CE743">
        <f t="shared" si="970"/>
        <v>850</v>
      </c>
      <c r="CF743" s="178">
        <f t="shared" si="998"/>
        <v>44567</v>
      </c>
      <c r="CG743">
        <f t="shared" si="999"/>
        <v>43</v>
      </c>
      <c r="CH743">
        <f t="shared" si="1000"/>
        <v>0</v>
      </c>
      <c r="CI743" s="178">
        <f t="shared" si="971"/>
        <v>44567</v>
      </c>
      <c r="CJ743">
        <f t="shared" si="972"/>
        <v>24</v>
      </c>
      <c r="CK743">
        <f t="shared" si="973"/>
        <v>5</v>
      </c>
      <c r="CL743" s="178">
        <f t="shared" si="974"/>
        <v>44567</v>
      </c>
      <c r="CM743">
        <f t="shared" si="975"/>
        <v>0</v>
      </c>
      <c r="CN743" s="1">
        <f t="shared" si="976"/>
        <v>44567</v>
      </c>
      <c r="CO743" s="281">
        <f t="shared" si="977"/>
        <v>24</v>
      </c>
      <c r="CP743" s="1">
        <f t="shared" si="978"/>
        <v>44567</v>
      </c>
      <c r="CQ743" s="282">
        <f t="shared" si="979"/>
        <v>0</v>
      </c>
      <c r="CR743" s="178">
        <f t="shared" si="980"/>
        <v>44567</v>
      </c>
      <c r="CS743">
        <f t="shared" si="981"/>
        <v>43</v>
      </c>
      <c r="CT743">
        <f t="shared" si="982"/>
        <v>0</v>
      </c>
      <c r="CU743">
        <f t="shared" si="983"/>
        <v>0</v>
      </c>
    </row>
    <row r="744" spans="1:99" ht="18" customHeight="1" x14ac:dyDescent="0.65">
      <c r="A744" s="178">
        <v>44568</v>
      </c>
      <c r="B744" s="239">
        <v>64</v>
      </c>
      <c r="C744" s="153">
        <f t="shared" si="911"/>
        <v>11556</v>
      </c>
      <c r="D744" s="153">
        <f t="shared" si="933"/>
        <v>1005</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78"/>
        <v>556</v>
      </c>
      <c r="Z744" s="75">
        <f t="shared" si="939"/>
        <v>44568</v>
      </c>
      <c r="AA744" s="229">
        <f t="shared" si="940"/>
        <v>30086</v>
      </c>
      <c r="AB744" s="229">
        <f t="shared" si="941"/>
        <v>26054</v>
      </c>
      <c r="AC744" s="230">
        <f t="shared" si="942"/>
        <v>1063</v>
      </c>
      <c r="AD744" s="182">
        <f t="shared" si="963"/>
        <v>17</v>
      </c>
      <c r="AE744" s="242">
        <f t="shared" si="989"/>
        <v>11544</v>
      </c>
      <c r="AF744" s="154">
        <v>12749</v>
      </c>
      <c r="AG744" s="183">
        <f t="shared" si="961"/>
        <v>0</v>
      </c>
      <c r="AH744" s="154">
        <v>12235</v>
      </c>
      <c r="AI744" s="183">
        <f t="shared" si="953"/>
        <v>0</v>
      </c>
      <c r="AJ744" s="184">
        <v>213</v>
      </c>
      <c r="AK744" s="185">
        <f t="shared" si="957"/>
        <v>0</v>
      </c>
      <c r="AL744" s="154">
        <v>79</v>
      </c>
      <c r="AM744" s="183">
        <f t="shared" si="958"/>
        <v>0</v>
      </c>
      <c r="AN744" s="154">
        <v>77</v>
      </c>
      <c r="AO744" s="183">
        <f t="shared" si="959"/>
        <v>0</v>
      </c>
      <c r="AP744" s="186">
        <v>0</v>
      </c>
      <c r="AQ744" s="185">
        <f t="shared" si="960"/>
        <v>60</v>
      </c>
      <c r="AR744" s="154">
        <v>17258</v>
      </c>
      <c r="AS744" s="183">
        <f t="shared" si="996"/>
        <v>0</v>
      </c>
      <c r="AT744" s="154">
        <v>13742</v>
      </c>
      <c r="AU744" s="183">
        <f t="shared" si="997"/>
        <v>0</v>
      </c>
      <c r="AV744" s="187">
        <v>850</v>
      </c>
      <c r="AW744" s="237">
        <f t="shared" si="879"/>
        <v>583</v>
      </c>
      <c r="AX744" s="236">
        <f t="shared" si="909"/>
        <v>44568</v>
      </c>
      <c r="AY744" s="6">
        <v>0</v>
      </c>
      <c r="AZ744" s="237">
        <f t="shared" si="956"/>
        <v>468</v>
      </c>
      <c r="BA744" s="237">
        <f t="shared" si="880"/>
        <v>392</v>
      </c>
      <c r="BB744" s="129">
        <v>0</v>
      </c>
      <c r="BC744" s="27">
        <f t="shared" si="1001"/>
        <v>1104</v>
      </c>
      <c r="BD744" s="237">
        <f t="shared" si="881"/>
        <v>427</v>
      </c>
      <c r="BE744" s="228">
        <f t="shared" si="944"/>
        <v>44568</v>
      </c>
      <c r="BF744" s="131">
        <f t="shared" si="955"/>
        <v>64</v>
      </c>
      <c r="BG744" s="131">
        <f t="shared" si="898"/>
        <v>11556</v>
      </c>
      <c r="BH744" s="228">
        <f t="shared" si="899"/>
        <v>44568</v>
      </c>
      <c r="BI744" s="131">
        <f t="shared" si="900"/>
        <v>11556</v>
      </c>
      <c r="BJ744" s="1">
        <f t="shared" si="901"/>
        <v>44568</v>
      </c>
      <c r="BK744">
        <f t="shared" si="990"/>
        <v>6</v>
      </c>
      <c r="BL744">
        <f t="shared" si="902"/>
        <v>46</v>
      </c>
      <c r="BM744">
        <f t="shared" si="991"/>
        <v>52</v>
      </c>
      <c r="BN744" s="1">
        <f t="shared" si="992"/>
        <v>44568</v>
      </c>
      <c r="BO744">
        <f t="shared" si="993"/>
        <v>11674</v>
      </c>
      <c r="BP744">
        <f t="shared" si="994"/>
        <v>6845</v>
      </c>
      <c r="BQ744" s="178">
        <f t="shared" si="984"/>
        <v>44568</v>
      </c>
      <c r="BR744">
        <f t="shared" si="985"/>
        <v>12749</v>
      </c>
      <c r="BS744">
        <f t="shared" si="986"/>
        <v>12235</v>
      </c>
      <c r="BT744">
        <f t="shared" si="987"/>
        <v>213</v>
      </c>
      <c r="BU744">
        <v>15</v>
      </c>
      <c r="BV744">
        <f t="shared" si="995"/>
        <v>17</v>
      </c>
      <c r="BW744">
        <f t="shared" si="962"/>
        <v>998</v>
      </c>
      <c r="BX744" s="178">
        <f t="shared" si="964"/>
        <v>44568</v>
      </c>
      <c r="BY744">
        <f t="shared" si="965"/>
        <v>79</v>
      </c>
      <c r="BZ744">
        <f t="shared" si="966"/>
        <v>77</v>
      </c>
      <c r="CA744">
        <f t="shared" si="967"/>
        <v>0</v>
      </c>
      <c r="CB744" s="178">
        <f t="shared" si="968"/>
        <v>44568</v>
      </c>
      <c r="CC744">
        <f t="shared" si="988"/>
        <v>17258</v>
      </c>
      <c r="CD744">
        <f t="shared" si="969"/>
        <v>13742</v>
      </c>
      <c r="CE744">
        <f t="shared" si="970"/>
        <v>850</v>
      </c>
      <c r="CF744" s="178">
        <f t="shared" si="998"/>
        <v>44568</v>
      </c>
      <c r="CG744">
        <f t="shared" si="999"/>
        <v>60</v>
      </c>
      <c r="CH744">
        <f t="shared" si="1000"/>
        <v>0</v>
      </c>
      <c r="CI744" s="178">
        <f t="shared" si="971"/>
        <v>44568</v>
      </c>
      <c r="CJ744">
        <f t="shared" si="972"/>
        <v>17</v>
      </c>
      <c r="CK744">
        <f t="shared" si="973"/>
        <v>0</v>
      </c>
      <c r="CL744" s="178">
        <f t="shared" si="974"/>
        <v>44568</v>
      </c>
      <c r="CM744">
        <f t="shared" si="975"/>
        <v>0</v>
      </c>
      <c r="CN744" s="1">
        <f t="shared" si="976"/>
        <v>44568</v>
      </c>
      <c r="CO744" s="281">
        <f t="shared" si="977"/>
        <v>17</v>
      </c>
      <c r="CP744" s="1">
        <f t="shared" si="978"/>
        <v>44568</v>
      </c>
      <c r="CQ744" s="282">
        <f t="shared" si="979"/>
        <v>0</v>
      </c>
      <c r="CR744" s="178">
        <f t="shared" si="980"/>
        <v>44568</v>
      </c>
      <c r="CS744">
        <f t="shared" si="981"/>
        <v>60</v>
      </c>
      <c r="CT744">
        <f t="shared" si="982"/>
        <v>0</v>
      </c>
      <c r="CU744">
        <f t="shared" si="983"/>
        <v>0</v>
      </c>
    </row>
    <row r="745" spans="1:99" ht="18" customHeight="1" x14ac:dyDescent="0.65">
      <c r="A745" s="178">
        <v>44569</v>
      </c>
      <c r="B745" s="239">
        <v>73</v>
      </c>
      <c r="C745" s="153">
        <f t="shared" si="911"/>
        <v>11629</v>
      </c>
      <c r="D745" s="153">
        <f t="shared" si="933"/>
        <v>1049</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78"/>
        <v>557</v>
      </c>
      <c r="Z745" s="75">
        <f t="shared" si="939"/>
        <v>44569</v>
      </c>
      <c r="AA745" s="229">
        <f t="shared" si="940"/>
        <v>30151</v>
      </c>
      <c r="AB745" s="229">
        <f t="shared" si="941"/>
        <v>26062</v>
      </c>
      <c r="AC745" s="230">
        <f t="shared" si="942"/>
        <v>1063</v>
      </c>
      <c r="AD745" s="182">
        <f t="shared" si="963"/>
        <v>21</v>
      </c>
      <c r="AE745" s="242">
        <f t="shared" si="989"/>
        <v>11565</v>
      </c>
      <c r="AF745" s="154">
        <v>12770</v>
      </c>
      <c r="AG745" s="183">
        <f t="shared" si="961"/>
        <v>8</v>
      </c>
      <c r="AH745" s="154">
        <v>12243</v>
      </c>
      <c r="AI745" s="183">
        <f t="shared" si="953"/>
        <v>0</v>
      </c>
      <c r="AJ745" s="184">
        <v>213</v>
      </c>
      <c r="AK745" s="185">
        <f t="shared" si="957"/>
        <v>0</v>
      </c>
      <c r="AL745" s="154">
        <v>79</v>
      </c>
      <c r="AM745" s="183">
        <f t="shared" si="958"/>
        <v>0</v>
      </c>
      <c r="AN745" s="154">
        <v>77</v>
      </c>
      <c r="AO745" s="183">
        <f t="shared" si="959"/>
        <v>0</v>
      </c>
      <c r="AP745" s="186">
        <v>0</v>
      </c>
      <c r="AQ745" s="185">
        <f t="shared" si="960"/>
        <v>44</v>
      </c>
      <c r="AR745" s="154">
        <v>17302</v>
      </c>
      <c r="AS745" s="183">
        <f t="shared" si="996"/>
        <v>0</v>
      </c>
      <c r="AT745" s="154">
        <v>13742</v>
      </c>
      <c r="AU745" s="183">
        <f t="shared" si="997"/>
        <v>0</v>
      </c>
      <c r="AV745" s="187">
        <v>850</v>
      </c>
      <c r="AW745" s="237">
        <f t="shared" si="879"/>
        <v>584</v>
      </c>
      <c r="AX745" s="236">
        <f t="shared" si="909"/>
        <v>44569</v>
      </c>
      <c r="AY745" s="6">
        <v>0</v>
      </c>
      <c r="AZ745" s="237">
        <f t="shared" si="956"/>
        <v>468</v>
      </c>
      <c r="BA745" s="237">
        <f t="shared" si="880"/>
        <v>393</v>
      </c>
      <c r="BB745" s="129">
        <v>0</v>
      </c>
      <c r="BC745" s="27">
        <f t="shared" si="1001"/>
        <v>1104</v>
      </c>
      <c r="BD745" s="237">
        <f t="shared" si="881"/>
        <v>428</v>
      </c>
      <c r="BE745" s="228">
        <f t="shared" si="944"/>
        <v>44569</v>
      </c>
      <c r="BF745" s="131">
        <f t="shared" si="955"/>
        <v>73</v>
      </c>
      <c r="BG745" s="131">
        <f t="shared" si="898"/>
        <v>11629</v>
      </c>
      <c r="BH745" s="228">
        <f t="shared" si="899"/>
        <v>44569</v>
      </c>
      <c r="BI745" s="131">
        <f t="shared" si="900"/>
        <v>11629</v>
      </c>
      <c r="BJ745" s="1">
        <f t="shared" si="901"/>
        <v>44569</v>
      </c>
      <c r="BK745">
        <f t="shared" si="990"/>
        <v>0</v>
      </c>
      <c r="BL745">
        <f t="shared" si="902"/>
        <v>46</v>
      </c>
      <c r="BM745">
        <f t="shared" si="991"/>
        <v>46</v>
      </c>
      <c r="BN745" s="1">
        <f t="shared" si="992"/>
        <v>44569</v>
      </c>
      <c r="BO745">
        <f t="shared" si="993"/>
        <v>11679</v>
      </c>
      <c r="BP745">
        <f t="shared" si="994"/>
        <v>6898</v>
      </c>
      <c r="BQ745" s="178">
        <f t="shared" si="984"/>
        <v>44569</v>
      </c>
      <c r="BR745">
        <f t="shared" si="985"/>
        <v>12770</v>
      </c>
      <c r="BS745">
        <f t="shared" si="986"/>
        <v>12243</v>
      </c>
      <c r="BT745">
        <f t="shared" si="987"/>
        <v>213</v>
      </c>
      <c r="BU745">
        <v>15</v>
      </c>
      <c r="BV745">
        <f t="shared" si="995"/>
        <v>21</v>
      </c>
      <c r="BW745">
        <f t="shared" si="962"/>
        <v>999</v>
      </c>
      <c r="BX745" s="178">
        <f t="shared" si="964"/>
        <v>44569</v>
      </c>
      <c r="BY745">
        <f t="shared" si="965"/>
        <v>79</v>
      </c>
      <c r="BZ745">
        <f t="shared" si="966"/>
        <v>77</v>
      </c>
      <c r="CA745">
        <f t="shared" si="967"/>
        <v>0</v>
      </c>
      <c r="CB745" s="178">
        <f t="shared" si="968"/>
        <v>44569</v>
      </c>
      <c r="CC745">
        <f t="shared" si="988"/>
        <v>17302</v>
      </c>
      <c r="CD745">
        <f t="shared" si="969"/>
        <v>13742</v>
      </c>
      <c r="CE745">
        <f t="shared" si="970"/>
        <v>850</v>
      </c>
      <c r="CF745" s="178">
        <f t="shared" si="998"/>
        <v>44569</v>
      </c>
      <c r="CG745">
        <f t="shared" si="999"/>
        <v>44</v>
      </c>
      <c r="CH745">
        <f t="shared" si="1000"/>
        <v>0</v>
      </c>
      <c r="CI745" s="178">
        <f t="shared" si="971"/>
        <v>44569</v>
      </c>
      <c r="CJ745">
        <f t="shared" si="972"/>
        <v>21</v>
      </c>
      <c r="CK745">
        <f t="shared" si="973"/>
        <v>8</v>
      </c>
      <c r="CL745" s="178">
        <f t="shared" si="974"/>
        <v>44569</v>
      </c>
      <c r="CM745">
        <f t="shared" si="975"/>
        <v>0</v>
      </c>
      <c r="CN745" s="1">
        <f t="shared" si="976"/>
        <v>44569</v>
      </c>
      <c r="CO745" s="281">
        <f t="shared" si="977"/>
        <v>21</v>
      </c>
      <c r="CP745" s="1">
        <f t="shared" si="978"/>
        <v>44569</v>
      </c>
      <c r="CQ745" s="282">
        <f t="shared" si="979"/>
        <v>0</v>
      </c>
      <c r="CR745" s="178">
        <f t="shared" si="980"/>
        <v>44569</v>
      </c>
      <c r="CS745">
        <f t="shared" si="981"/>
        <v>44</v>
      </c>
      <c r="CT745">
        <f t="shared" si="982"/>
        <v>0</v>
      </c>
      <c r="CU745">
        <f t="shared" si="983"/>
        <v>0</v>
      </c>
    </row>
    <row r="746" spans="1:99" ht="18" customHeight="1" x14ac:dyDescent="0.65">
      <c r="A746" s="178">
        <v>44570</v>
      </c>
      <c r="B746" s="239">
        <v>60</v>
      </c>
      <c r="C746" s="153">
        <f t="shared" si="911"/>
        <v>11689</v>
      </c>
      <c r="D746" s="153">
        <f t="shared" si="933"/>
        <v>1085</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78"/>
        <v>558</v>
      </c>
      <c r="Z746" s="75">
        <f t="shared" si="939"/>
        <v>44570</v>
      </c>
      <c r="AA746" s="229">
        <f t="shared" si="940"/>
        <v>30227</v>
      </c>
      <c r="AB746" s="229">
        <f t="shared" si="941"/>
        <v>26103</v>
      </c>
      <c r="AC746" s="230">
        <f t="shared" si="942"/>
        <v>1063</v>
      </c>
      <c r="AD746" s="182">
        <f t="shared" si="963"/>
        <v>16</v>
      </c>
      <c r="AE746" s="242">
        <f t="shared" si="989"/>
        <v>11581</v>
      </c>
      <c r="AF746" s="154">
        <v>12786</v>
      </c>
      <c r="AG746" s="183">
        <f t="shared" si="961"/>
        <v>41</v>
      </c>
      <c r="AH746" s="154">
        <v>12284</v>
      </c>
      <c r="AI746" s="183">
        <f t="shared" si="953"/>
        <v>0</v>
      </c>
      <c r="AJ746" s="184">
        <v>213</v>
      </c>
      <c r="AK746" s="185">
        <f t="shared" si="957"/>
        <v>0</v>
      </c>
      <c r="AL746" s="154">
        <v>79</v>
      </c>
      <c r="AM746" s="183">
        <f t="shared" si="958"/>
        <v>0</v>
      </c>
      <c r="AN746" s="154">
        <v>77</v>
      </c>
      <c r="AO746" s="183">
        <f t="shared" si="959"/>
        <v>0</v>
      </c>
      <c r="AP746" s="186">
        <v>0</v>
      </c>
      <c r="AQ746" s="185">
        <f t="shared" si="960"/>
        <v>60</v>
      </c>
      <c r="AR746" s="154">
        <v>17362</v>
      </c>
      <c r="AS746" s="183">
        <f t="shared" si="996"/>
        <v>0</v>
      </c>
      <c r="AT746" s="154">
        <v>13742</v>
      </c>
      <c r="AU746" s="183">
        <f t="shared" si="997"/>
        <v>0</v>
      </c>
      <c r="AV746" s="187">
        <v>850</v>
      </c>
      <c r="AW746" s="237">
        <f t="shared" si="879"/>
        <v>585</v>
      </c>
      <c r="AX746" s="236">
        <f t="shared" si="909"/>
        <v>44570</v>
      </c>
      <c r="AY746" s="6">
        <v>0</v>
      </c>
      <c r="AZ746" s="237">
        <f t="shared" si="956"/>
        <v>468</v>
      </c>
      <c r="BA746" s="237">
        <f t="shared" si="880"/>
        <v>394</v>
      </c>
      <c r="BB746" s="129">
        <v>0</v>
      </c>
      <c r="BC746" s="27">
        <f t="shared" si="1001"/>
        <v>1104</v>
      </c>
      <c r="BD746" s="237">
        <f t="shared" si="881"/>
        <v>429</v>
      </c>
      <c r="BE746" s="228">
        <f t="shared" si="944"/>
        <v>44570</v>
      </c>
      <c r="BF746" s="131">
        <f t="shared" si="955"/>
        <v>60</v>
      </c>
      <c r="BG746" s="131">
        <f t="shared" si="898"/>
        <v>11689</v>
      </c>
      <c r="BH746" s="228">
        <f t="shared" si="899"/>
        <v>44570</v>
      </c>
      <c r="BI746" s="131">
        <f t="shared" si="900"/>
        <v>11689</v>
      </c>
      <c r="BJ746" s="1">
        <f t="shared" si="901"/>
        <v>44570</v>
      </c>
      <c r="BK746">
        <f t="shared" si="990"/>
        <v>2</v>
      </c>
      <c r="BL746">
        <f t="shared" si="902"/>
        <v>40</v>
      </c>
      <c r="BM746">
        <f t="shared" si="991"/>
        <v>42</v>
      </c>
      <c r="BN746" s="1">
        <f t="shared" si="992"/>
        <v>44570</v>
      </c>
      <c r="BO746">
        <f t="shared" si="993"/>
        <v>11615</v>
      </c>
      <c r="BP746">
        <f t="shared" si="994"/>
        <v>6828</v>
      </c>
      <c r="BQ746" s="178">
        <f t="shared" si="984"/>
        <v>44570</v>
      </c>
      <c r="BR746">
        <f t="shared" si="985"/>
        <v>12786</v>
      </c>
      <c r="BS746">
        <f t="shared" si="986"/>
        <v>12284</v>
      </c>
      <c r="BT746">
        <f t="shared" si="987"/>
        <v>213</v>
      </c>
      <c r="BU746">
        <v>15</v>
      </c>
      <c r="BV746">
        <f t="shared" si="995"/>
        <v>16</v>
      </c>
      <c r="BW746">
        <f t="shared" si="962"/>
        <v>1016</v>
      </c>
      <c r="BX746" s="178">
        <f t="shared" si="964"/>
        <v>44570</v>
      </c>
      <c r="BY746">
        <f t="shared" si="965"/>
        <v>79</v>
      </c>
      <c r="BZ746">
        <f t="shared" si="966"/>
        <v>77</v>
      </c>
      <c r="CA746">
        <f t="shared" si="967"/>
        <v>0</v>
      </c>
      <c r="CB746" s="178">
        <f t="shared" si="968"/>
        <v>44570</v>
      </c>
      <c r="CC746">
        <f t="shared" si="988"/>
        <v>17362</v>
      </c>
      <c r="CD746">
        <f t="shared" si="969"/>
        <v>13742</v>
      </c>
      <c r="CE746">
        <f t="shared" si="970"/>
        <v>850</v>
      </c>
      <c r="CF746" s="178">
        <f t="shared" si="998"/>
        <v>44570</v>
      </c>
      <c r="CG746">
        <f t="shared" si="999"/>
        <v>60</v>
      </c>
      <c r="CH746">
        <f t="shared" si="1000"/>
        <v>0</v>
      </c>
      <c r="CI746" s="178">
        <f t="shared" si="971"/>
        <v>44570</v>
      </c>
      <c r="CJ746">
        <f t="shared" si="972"/>
        <v>16</v>
      </c>
      <c r="CK746">
        <f t="shared" si="973"/>
        <v>41</v>
      </c>
      <c r="CL746" s="178">
        <f t="shared" si="974"/>
        <v>44570</v>
      </c>
      <c r="CM746">
        <f t="shared" si="975"/>
        <v>0</v>
      </c>
      <c r="CN746" s="1">
        <f t="shared" si="976"/>
        <v>44570</v>
      </c>
      <c r="CO746" s="281">
        <f t="shared" si="977"/>
        <v>16</v>
      </c>
      <c r="CP746" s="1">
        <f t="shared" si="978"/>
        <v>44570</v>
      </c>
      <c r="CQ746" s="282">
        <f t="shared" si="979"/>
        <v>0</v>
      </c>
      <c r="CR746" s="178">
        <f t="shared" si="980"/>
        <v>44570</v>
      </c>
      <c r="CS746">
        <f t="shared" si="981"/>
        <v>60</v>
      </c>
      <c r="CT746">
        <f t="shared" si="982"/>
        <v>0</v>
      </c>
      <c r="CU746">
        <f t="shared" si="983"/>
        <v>0</v>
      </c>
    </row>
    <row r="747" spans="1:99" ht="18" customHeight="1" x14ac:dyDescent="0.65">
      <c r="A747" s="178">
        <v>44571</v>
      </c>
      <c r="B747" s="239">
        <v>82</v>
      </c>
      <c r="C747" s="153">
        <f t="shared" si="911"/>
        <v>11771</v>
      </c>
      <c r="D747" s="153">
        <f t="shared" si="933"/>
        <v>1131</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78"/>
        <v>559</v>
      </c>
      <c r="Z747" s="75">
        <f t="shared" si="939"/>
        <v>44571</v>
      </c>
      <c r="AA747" s="229">
        <f t="shared" si="940"/>
        <v>30265</v>
      </c>
      <c r="AB747" s="229">
        <f t="shared" si="941"/>
        <v>26115</v>
      </c>
      <c r="AC747" s="230">
        <f t="shared" si="942"/>
        <v>1063</v>
      </c>
      <c r="AD747" s="182">
        <f t="shared" si="963"/>
        <v>6</v>
      </c>
      <c r="AE747" s="242">
        <f t="shared" si="989"/>
        <v>11587</v>
      </c>
      <c r="AF747" s="154">
        <v>12792</v>
      </c>
      <c r="AG747" s="183">
        <f t="shared" si="961"/>
        <v>12</v>
      </c>
      <c r="AH747" s="154">
        <v>12296</v>
      </c>
      <c r="AI747" s="183">
        <f t="shared" si="953"/>
        <v>0</v>
      </c>
      <c r="AJ747" s="184">
        <v>213</v>
      </c>
      <c r="AK747" s="185">
        <f t="shared" si="957"/>
        <v>0</v>
      </c>
      <c r="AL747" s="154">
        <v>79</v>
      </c>
      <c r="AM747" s="183">
        <f t="shared" si="958"/>
        <v>0</v>
      </c>
      <c r="AN747" s="154">
        <v>77</v>
      </c>
      <c r="AO747" s="183">
        <f t="shared" si="959"/>
        <v>0</v>
      </c>
      <c r="AP747" s="186">
        <v>0</v>
      </c>
      <c r="AQ747" s="185">
        <f t="shared" si="960"/>
        <v>32</v>
      </c>
      <c r="AR747" s="154">
        <v>17394</v>
      </c>
      <c r="AS747" s="183">
        <f t="shared" si="996"/>
        <v>0</v>
      </c>
      <c r="AT747" s="154">
        <v>13742</v>
      </c>
      <c r="AU747" s="183">
        <f t="shared" si="997"/>
        <v>0</v>
      </c>
      <c r="AV747" s="187">
        <v>850</v>
      </c>
      <c r="AW747" s="237">
        <f t="shared" si="879"/>
        <v>586</v>
      </c>
      <c r="AX747" s="236">
        <f t="shared" si="909"/>
        <v>44571</v>
      </c>
      <c r="AY747" s="6">
        <v>0</v>
      </c>
      <c r="AZ747" s="237">
        <f t="shared" si="956"/>
        <v>468</v>
      </c>
      <c r="BA747" s="237">
        <f t="shared" si="880"/>
        <v>392</v>
      </c>
      <c r="BB747" s="129">
        <v>0</v>
      </c>
      <c r="BC747" s="27">
        <f t="shared" si="1001"/>
        <v>1104</v>
      </c>
      <c r="BD747" s="237">
        <f t="shared" si="881"/>
        <v>427</v>
      </c>
      <c r="BE747" s="228">
        <f t="shared" si="944"/>
        <v>44571</v>
      </c>
      <c r="BF747" s="131">
        <f t="shared" si="955"/>
        <v>82</v>
      </c>
      <c r="BG747" s="131">
        <f t="shared" si="898"/>
        <v>11771</v>
      </c>
      <c r="BH747" s="228">
        <f t="shared" si="899"/>
        <v>44571</v>
      </c>
      <c r="BI747" s="131">
        <f t="shared" si="900"/>
        <v>11771</v>
      </c>
      <c r="BJ747" s="1">
        <f t="shared" si="901"/>
        <v>44571</v>
      </c>
      <c r="BK747">
        <f t="shared" si="990"/>
        <v>11</v>
      </c>
      <c r="BL747">
        <f t="shared" si="902"/>
        <v>39</v>
      </c>
      <c r="BM747">
        <f t="shared" si="991"/>
        <v>50</v>
      </c>
      <c r="BN747" s="1">
        <f t="shared" si="992"/>
        <v>44571</v>
      </c>
      <c r="BO747">
        <f t="shared" si="993"/>
        <v>11585</v>
      </c>
      <c r="BP747">
        <f t="shared" si="994"/>
        <v>6801</v>
      </c>
      <c r="BQ747" s="178">
        <f t="shared" si="984"/>
        <v>44571</v>
      </c>
      <c r="BR747">
        <f t="shared" si="985"/>
        <v>12792</v>
      </c>
      <c r="BS747">
        <f t="shared" si="986"/>
        <v>12296</v>
      </c>
      <c r="BT747">
        <f t="shared" si="987"/>
        <v>213</v>
      </c>
      <c r="BU747">
        <v>15</v>
      </c>
      <c r="BV747">
        <f t="shared" si="995"/>
        <v>6</v>
      </c>
      <c r="BW747">
        <f t="shared" si="962"/>
        <v>1031</v>
      </c>
      <c r="BX747" s="178">
        <f t="shared" si="964"/>
        <v>44571</v>
      </c>
      <c r="BY747">
        <f t="shared" si="965"/>
        <v>79</v>
      </c>
      <c r="BZ747">
        <f t="shared" si="966"/>
        <v>77</v>
      </c>
      <c r="CA747">
        <f t="shared" si="967"/>
        <v>0</v>
      </c>
      <c r="CB747" s="178">
        <f t="shared" si="968"/>
        <v>44571</v>
      </c>
      <c r="CC747">
        <f t="shared" si="988"/>
        <v>17394</v>
      </c>
      <c r="CD747">
        <f t="shared" si="969"/>
        <v>13742</v>
      </c>
      <c r="CE747">
        <f t="shared" si="970"/>
        <v>850</v>
      </c>
      <c r="CF747" s="178">
        <f t="shared" si="998"/>
        <v>44571</v>
      </c>
      <c r="CG747">
        <f t="shared" ref="CG747:CG810" si="1002">+AQ747</f>
        <v>32</v>
      </c>
      <c r="CH747">
        <f t="shared" ref="CH747:CH810" si="1003">+AU747</f>
        <v>0</v>
      </c>
      <c r="CI747" s="178">
        <f t="shared" si="971"/>
        <v>44571</v>
      </c>
      <c r="CJ747">
        <f t="shared" si="972"/>
        <v>6</v>
      </c>
      <c r="CK747">
        <f t="shared" si="973"/>
        <v>12</v>
      </c>
      <c r="CL747" s="178">
        <f t="shared" si="974"/>
        <v>44571</v>
      </c>
      <c r="CM747">
        <f t="shared" si="975"/>
        <v>0</v>
      </c>
      <c r="CN747" s="1">
        <f t="shared" si="976"/>
        <v>44571</v>
      </c>
      <c r="CO747" s="281">
        <f t="shared" si="977"/>
        <v>6</v>
      </c>
      <c r="CP747" s="1">
        <f t="shared" si="978"/>
        <v>44571</v>
      </c>
      <c r="CQ747" s="282">
        <f t="shared" si="979"/>
        <v>0</v>
      </c>
      <c r="CR747" s="178">
        <f t="shared" si="980"/>
        <v>44571</v>
      </c>
      <c r="CS747">
        <f t="shared" si="981"/>
        <v>32</v>
      </c>
      <c r="CT747">
        <f t="shared" si="982"/>
        <v>0</v>
      </c>
      <c r="CU747">
        <f t="shared" si="983"/>
        <v>0</v>
      </c>
    </row>
    <row r="748" spans="1:99" ht="18" customHeight="1" x14ac:dyDescent="0.65">
      <c r="A748" s="178">
        <v>44572</v>
      </c>
      <c r="B748" s="239">
        <v>55</v>
      </c>
      <c r="C748" s="153">
        <f t="shared" si="911"/>
        <v>11826</v>
      </c>
      <c r="D748" s="153">
        <f t="shared" si="933"/>
        <v>1151</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78"/>
        <v>560</v>
      </c>
      <c r="Z748" s="75">
        <f t="shared" si="939"/>
        <v>44572</v>
      </c>
      <c r="AA748" s="229">
        <f t="shared" si="940"/>
        <v>30351</v>
      </c>
      <c r="AB748" s="229">
        <f t="shared" si="941"/>
        <v>26123</v>
      </c>
      <c r="AC748" s="230">
        <f t="shared" si="942"/>
        <v>1063</v>
      </c>
      <c r="AD748" s="182">
        <f t="shared" si="963"/>
        <v>17</v>
      </c>
      <c r="AE748" s="242">
        <f t="shared" si="989"/>
        <v>11604</v>
      </c>
      <c r="AF748" s="154">
        <v>12809</v>
      </c>
      <c r="AG748" s="183">
        <f t="shared" si="961"/>
        <v>8</v>
      </c>
      <c r="AH748" s="154">
        <v>12304</v>
      </c>
      <c r="AI748" s="183">
        <f t="shared" si="953"/>
        <v>0</v>
      </c>
      <c r="AJ748" s="184">
        <v>213</v>
      </c>
      <c r="AK748" s="185">
        <f t="shared" si="957"/>
        <v>0</v>
      </c>
      <c r="AL748" s="154">
        <v>79</v>
      </c>
      <c r="AM748" s="183">
        <f t="shared" si="958"/>
        <v>0</v>
      </c>
      <c r="AN748" s="154">
        <v>77</v>
      </c>
      <c r="AO748" s="183">
        <f t="shared" si="959"/>
        <v>0</v>
      </c>
      <c r="AP748" s="186">
        <v>0</v>
      </c>
      <c r="AQ748" s="185">
        <f t="shared" si="960"/>
        <v>69</v>
      </c>
      <c r="AR748" s="154">
        <v>17463</v>
      </c>
      <c r="AS748" s="183">
        <f t="shared" si="996"/>
        <v>0</v>
      </c>
      <c r="AT748" s="154">
        <v>13742</v>
      </c>
      <c r="AU748" s="183">
        <f t="shared" si="997"/>
        <v>0</v>
      </c>
      <c r="AV748" s="187">
        <v>850</v>
      </c>
      <c r="AW748" s="237">
        <f t="shared" si="879"/>
        <v>587</v>
      </c>
      <c r="AX748" s="236">
        <f t="shared" si="909"/>
        <v>44572</v>
      </c>
      <c r="AY748" s="6">
        <v>0</v>
      </c>
      <c r="AZ748" s="237">
        <f t="shared" si="956"/>
        <v>468</v>
      </c>
      <c r="BA748" s="237">
        <f t="shared" si="880"/>
        <v>393</v>
      </c>
      <c r="BB748" s="129">
        <v>0</v>
      </c>
      <c r="BC748" s="27">
        <f t="shared" si="1001"/>
        <v>1104</v>
      </c>
      <c r="BD748" s="237">
        <f t="shared" si="881"/>
        <v>428</v>
      </c>
      <c r="BE748" s="228">
        <f t="shared" si="944"/>
        <v>44572</v>
      </c>
      <c r="BF748" s="131">
        <f t="shared" si="955"/>
        <v>55</v>
      </c>
      <c r="BG748" s="131">
        <f t="shared" si="898"/>
        <v>11826</v>
      </c>
      <c r="BH748" s="228">
        <f t="shared" si="899"/>
        <v>44572</v>
      </c>
      <c r="BI748" s="131">
        <f t="shared" si="900"/>
        <v>11826</v>
      </c>
      <c r="BJ748" s="1">
        <f t="shared" si="901"/>
        <v>44572</v>
      </c>
      <c r="BK748">
        <f t="shared" si="990"/>
        <v>0</v>
      </c>
      <c r="BL748">
        <f t="shared" si="902"/>
        <v>32</v>
      </c>
      <c r="BM748">
        <f t="shared" si="991"/>
        <v>32</v>
      </c>
      <c r="BN748" s="1">
        <f t="shared" si="992"/>
        <v>44572</v>
      </c>
      <c r="BO748">
        <f t="shared" si="993"/>
        <v>11706</v>
      </c>
      <c r="BP748">
        <f t="shared" si="994"/>
        <v>6877</v>
      </c>
      <c r="BQ748" s="178">
        <f t="shared" si="984"/>
        <v>44572</v>
      </c>
      <c r="BR748">
        <f t="shared" si="985"/>
        <v>12809</v>
      </c>
      <c r="BS748">
        <f t="shared" si="986"/>
        <v>12304</v>
      </c>
      <c r="BT748">
        <f t="shared" si="987"/>
        <v>213</v>
      </c>
      <c r="BU748">
        <v>15</v>
      </c>
      <c r="BV748">
        <f t="shared" si="995"/>
        <v>17</v>
      </c>
      <c r="BW748">
        <f t="shared" si="962"/>
        <v>1015</v>
      </c>
      <c r="BX748" s="178">
        <f t="shared" si="964"/>
        <v>44572</v>
      </c>
      <c r="BY748">
        <f t="shared" si="965"/>
        <v>79</v>
      </c>
      <c r="BZ748">
        <f t="shared" si="966"/>
        <v>77</v>
      </c>
      <c r="CA748">
        <f t="shared" si="967"/>
        <v>0</v>
      </c>
      <c r="CB748" s="178">
        <f t="shared" si="968"/>
        <v>44572</v>
      </c>
      <c r="CC748">
        <f t="shared" si="988"/>
        <v>17463</v>
      </c>
      <c r="CD748">
        <f t="shared" si="969"/>
        <v>13742</v>
      </c>
      <c r="CE748">
        <f t="shared" si="970"/>
        <v>850</v>
      </c>
      <c r="CF748" s="178">
        <f t="shared" si="998"/>
        <v>44572</v>
      </c>
      <c r="CG748">
        <f t="shared" si="1002"/>
        <v>69</v>
      </c>
      <c r="CH748">
        <f t="shared" si="1003"/>
        <v>0</v>
      </c>
      <c r="CI748" s="178">
        <f t="shared" si="971"/>
        <v>44572</v>
      </c>
      <c r="CJ748">
        <f t="shared" si="972"/>
        <v>17</v>
      </c>
      <c r="CK748">
        <f t="shared" si="973"/>
        <v>8</v>
      </c>
      <c r="CL748" s="178">
        <f t="shared" si="974"/>
        <v>44572</v>
      </c>
      <c r="CM748">
        <f t="shared" si="975"/>
        <v>0</v>
      </c>
      <c r="CN748" s="1">
        <f t="shared" si="976"/>
        <v>44572</v>
      </c>
      <c r="CO748" s="281">
        <f t="shared" si="977"/>
        <v>17</v>
      </c>
      <c r="CP748" s="1">
        <f t="shared" si="978"/>
        <v>44572</v>
      </c>
      <c r="CQ748" s="282">
        <f t="shared" si="979"/>
        <v>0</v>
      </c>
      <c r="CR748" s="178">
        <f t="shared" si="980"/>
        <v>44572</v>
      </c>
      <c r="CS748">
        <f t="shared" si="981"/>
        <v>69</v>
      </c>
      <c r="CT748">
        <f t="shared" si="982"/>
        <v>0</v>
      </c>
      <c r="CU748">
        <f t="shared" si="983"/>
        <v>0</v>
      </c>
    </row>
    <row r="749" spans="1:99" ht="18" customHeight="1" x14ac:dyDescent="0.65">
      <c r="A749" s="178">
        <v>44573</v>
      </c>
      <c r="B749" s="239">
        <v>66</v>
      </c>
      <c r="C749" s="153">
        <f t="shared" si="911"/>
        <v>11892</v>
      </c>
      <c r="D749" s="153">
        <f t="shared" si="933"/>
        <v>1176</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04">+Y748+1</f>
        <v>561</v>
      </c>
      <c r="Z749" s="75">
        <f t="shared" si="939"/>
        <v>44573</v>
      </c>
      <c r="AA749" s="229">
        <f t="shared" si="940"/>
        <v>30459</v>
      </c>
      <c r="AB749" s="229">
        <f t="shared" si="941"/>
        <v>26135</v>
      </c>
      <c r="AC749" s="230">
        <f t="shared" si="942"/>
        <v>1063</v>
      </c>
      <c r="AD749" s="182">
        <f t="shared" ref="AD749:AD754" si="1005">+AF749-AF748</f>
        <v>12</v>
      </c>
      <c r="AE749" s="242">
        <f t="shared" ref="AE749:AE754" si="1006">+AE748+AD749</f>
        <v>11616</v>
      </c>
      <c r="AF749" s="154">
        <v>12821</v>
      </c>
      <c r="AG749" s="183">
        <f t="shared" ref="AG749:AG757" si="1007">+AH749-AH748</f>
        <v>12</v>
      </c>
      <c r="AH749" s="154">
        <v>12316</v>
      </c>
      <c r="AI749" s="183">
        <f t="shared" si="953"/>
        <v>0</v>
      </c>
      <c r="AJ749" s="184">
        <v>213</v>
      </c>
      <c r="AK749" s="185">
        <f t="shared" ref="AK749:AK755" si="1008">+AL749-AL748</f>
        <v>0</v>
      </c>
      <c r="AL749" s="154">
        <v>79</v>
      </c>
      <c r="AM749" s="183">
        <f t="shared" ref="AM749:AM755" si="1009">+AN749-AN748</f>
        <v>0</v>
      </c>
      <c r="AN749" s="154">
        <v>77</v>
      </c>
      <c r="AO749" s="183">
        <f t="shared" ref="AO749:AO755" si="1010">+AP749-AP748</f>
        <v>0</v>
      </c>
      <c r="AP749" s="186">
        <v>0</v>
      </c>
      <c r="AQ749" s="185">
        <f t="shared" ref="AQ749:AQ755" si="1011">+AR749-AR748</f>
        <v>96</v>
      </c>
      <c r="AR749" s="154">
        <v>17559</v>
      </c>
      <c r="AS749" s="183">
        <f t="shared" ref="AS749:AS755" si="1012">+AT749-AT748</f>
        <v>0</v>
      </c>
      <c r="AT749" s="154">
        <v>13742</v>
      </c>
      <c r="AU749" s="183">
        <f t="shared" ref="AU749:AU755" si="1013">+AV749-AV748</f>
        <v>0</v>
      </c>
      <c r="AV749" s="187">
        <v>850</v>
      </c>
      <c r="AW749" s="237">
        <f t="shared" ref="AW749:AW754" si="1014">+AW748+1</f>
        <v>588</v>
      </c>
      <c r="AX749" s="236">
        <f t="shared" si="909"/>
        <v>44573</v>
      </c>
      <c r="AY749" s="6">
        <v>0</v>
      </c>
      <c r="AZ749" s="237">
        <f t="shared" ref="AZ749:AZ754" si="1015">+AZ748+AY749</f>
        <v>468</v>
      </c>
      <c r="BA749" s="237">
        <f t="shared" ref="BA749:BA815" si="1016">+BA745+1</f>
        <v>394</v>
      </c>
      <c r="BB749" s="129">
        <v>0</v>
      </c>
      <c r="BC749" s="27">
        <f t="shared" ref="BC749:BC754" si="1017">+BC748+BB749</f>
        <v>1104</v>
      </c>
      <c r="BD749" s="237">
        <f t="shared" ref="BD749:BD815" si="1018">+BD745+1</f>
        <v>429</v>
      </c>
      <c r="BE749" s="228">
        <f t="shared" si="944"/>
        <v>44573</v>
      </c>
      <c r="BF749" s="131">
        <f t="shared" si="955"/>
        <v>66</v>
      </c>
      <c r="BG749" s="131">
        <f t="shared" si="898"/>
        <v>11892</v>
      </c>
      <c r="BH749" s="228">
        <f t="shared" si="899"/>
        <v>44573</v>
      </c>
      <c r="BI749" s="131">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78">
        <f t="shared" si="984"/>
        <v>44573</v>
      </c>
      <c r="BR749">
        <f t="shared" si="985"/>
        <v>12821</v>
      </c>
      <c r="BS749">
        <f t="shared" si="986"/>
        <v>12316</v>
      </c>
      <c r="BT749">
        <f t="shared" si="987"/>
        <v>213</v>
      </c>
      <c r="BU749">
        <v>15</v>
      </c>
      <c r="BV749">
        <f t="shared" si="995"/>
        <v>12</v>
      </c>
      <c r="BW749">
        <f t="shared" ref="BW749:BW755" si="1021">+BW745+BV749</f>
        <v>1011</v>
      </c>
      <c r="BX749" s="178">
        <f t="shared" si="964"/>
        <v>44573</v>
      </c>
      <c r="BY749">
        <f t="shared" si="965"/>
        <v>79</v>
      </c>
      <c r="BZ749">
        <f t="shared" si="966"/>
        <v>77</v>
      </c>
      <c r="CA749">
        <f t="shared" si="967"/>
        <v>0</v>
      </c>
      <c r="CB749" s="178">
        <f t="shared" si="968"/>
        <v>44573</v>
      </c>
      <c r="CC749">
        <f t="shared" si="988"/>
        <v>17559</v>
      </c>
      <c r="CD749">
        <f t="shared" si="969"/>
        <v>13742</v>
      </c>
      <c r="CE749">
        <f t="shared" si="970"/>
        <v>850</v>
      </c>
      <c r="CF749" s="178">
        <f t="shared" si="998"/>
        <v>44573</v>
      </c>
      <c r="CG749">
        <f t="shared" si="1002"/>
        <v>96</v>
      </c>
      <c r="CH749">
        <f t="shared" si="1003"/>
        <v>0</v>
      </c>
      <c r="CI749" s="178">
        <f t="shared" si="971"/>
        <v>44573</v>
      </c>
      <c r="CJ749">
        <f t="shared" si="972"/>
        <v>12</v>
      </c>
      <c r="CK749">
        <f t="shared" si="973"/>
        <v>12</v>
      </c>
      <c r="CL749" s="178">
        <f t="shared" si="974"/>
        <v>44573</v>
      </c>
      <c r="CM749">
        <f t="shared" si="975"/>
        <v>0</v>
      </c>
      <c r="CN749" s="1">
        <f t="shared" si="976"/>
        <v>44573</v>
      </c>
      <c r="CO749" s="281">
        <f t="shared" si="977"/>
        <v>12</v>
      </c>
      <c r="CP749" s="1">
        <f t="shared" si="978"/>
        <v>44573</v>
      </c>
      <c r="CQ749" s="282">
        <f t="shared" si="979"/>
        <v>0</v>
      </c>
      <c r="CR749" s="178">
        <f t="shared" si="980"/>
        <v>44573</v>
      </c>
      <c r="CS749">
        <f t="shared" si="981"/>
        <v>96</v>
      </c>
      <c r="CT749">
        <f t="shared" si="982"/>
        <v>0</v>
      </c>
      <c r="CU749">
        <f t="shared" si="983"/>
        <v>0</v>
      </c>
    </row>
    <row r="750" spans="1:99" ht="18" customHeight="1" x14ac:dyDescent="0.65">
      <c r="A750" s="178">
        <v>44574</v>
      </c>
      <c r="B750" s="239">
        <v>58</v>
      </c>
      <c r="C750" s="153">
        <f t="shared" si="911"/>
        <v>11950</v>
      </c>
      <c r="D750" s="153">
        <f t="shared" si="933"/>
        <v>1199</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04"/>
        <v>562</v>
      </c>
      <c r="Z750" s="75">
        <f t="shared" si="939"/>
        <v>44574</v>
      </c>
      <c r="AA750" s="229">
        <f t="shared" si="940"/>
        <v>30555</v>
      </c>
      <c r="AB750" s="229">
        <f t="shared" si="941"/>
        <v>26146</v>
      </c>
      <c r="AC750" s="230">
        <f t="shared" si="942"/>
        <v>1064</v>
      </c>
      <c r="AD750" s="182">
        <f t="shared" si="1005"/>
        <v>31</v>
      </c>
      <c r="AE750" s="242">
        <f t="shared" si="1006"/>
        <v>11647</v>
      </c>
      <c r="AF750" s="154">
        <v>12852</v>
      </c>
      <c r="AG750" s="183">
        <f t="shared" si="1007"/>
        <v>11</v>
      </c>
      <c r="AH750" s="154">
        <v>12327</v>
      </c>
      <c r="AI750" s="183">
        <f t="shared" si="953"/>
        <v>0</v>
      </c>
      <c r="AJ750" s="184">
        <v>213</v>
      </c>
      <c r="AK750" s="185">
        <f t="shared" si="1008"/>
        <v>0</v>
      </c>
      <c r="AL750" s="154">
        <v>79</v>
      </c>
      <c r="AM750" s="183">
        <f t="shared" si="1009"/>
        <v>0</v>
      </c>
      <c r="AN750" s="154">
        <v>77</v>
      </c>
      <c r="AO750" s="183">
        <f t="shared" si="1010"/>
        <v>0</v>
      </c>
      <c r="AP750" s="186">
        <v>0</v>
      </c>
      <c r="AQ750" s="185">
        <f t="shared" si="1011"/>
        <v>65</v>
      </c>
      <c r="AR750" s="154">
        <v>17624</v>
      </c>
      <c r="AS750" s="183">
        <f t="shared" si="1012"/>
        <v>0</v>
      </c>
      <c r="AT750" s="154">
        <v>13742</v>
      </c>
      <c r="AU750" s="183">
        <f t="shared" si="1013"/>
        <v>1</v>
      </c>
      <c r="AV750" s="187">
        <v>851</v>
      </c>
      <c r="AW750" s="237">
        <f t="shared" si="1014"/>
        <v>589</v>
      </c>
      <c r="AX750" s="236">
        <f t="shared" si="909"/>
        <v>44574</v>
      </c>
      <c r="AY750" s="6">
        <v>0</v>
      </c>
      <c r="AZ750" s="237">
        <f t="shared" si="1015"/>
        <v>468</v>
      </c>
      <c r="BA750" s="237">
        <f t="shared" si="1016"/>
        <v>395</v>
      </c>
      <c r="BB750" s="129">
        <v>0</v>
      </c>
      <c r="BC750" s="27">
        <f t="shared" si="1017"/>
        <v>1104</v>
      </c>
      <c r="BD750" s="237">
        <f t="shared" si="1018"/>
        <v>430</v>
      </c>
      <c r="BE750" s="228">
        <f t="shared" si="944"/>
        <v>44574</v>
      </c>
      <c r="BF750" s="131">
        <f t="shared" si="955"/>
        <v>58</v>
      </c>
      <c r="BG750" s="131">
        <f t="shared" si="898"/>
        <v>11950</v>
      </c>
      <c r="BH750" s="228">
        <f t="shared" si="899"/>
        <v>44574</v>
      </c>
      <c r="BI750" s="131">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78">
        <f t="shared" si="984"/>
        <v>44574</v>
      </c>
      <c r="BR750">
        <f t="shared" si="985"/>
        <v>12852</v>
      </c>
      <c r="BS750">
        <f t="shared" si="986"/>
        <v>12327</v>
      </c>
      <c r="BT750">
        <f t="shared" si="987"/>
        <v>213</v>
      </c>
      <c r="BU750">
        <v>15</v>
      </c>
      <c r="BV750">
        <f t="shared" si="995"/>
        <v>31</v>
      </c>
      <c r="BW750">
        <f t="shared" si="1021"/>
        <v>1047</v>
      </c>
      <c r="BX750" s="178">
        <f t="shared" si="964"/>
        <v>44574</v>
      </c>
      <c r="BY750">
        <f t="shared" si="965"/>
        <v>79</v>
      </c>
      <c r="BZ750">
        <f t="shared" si="966"/>
        <v>77</v>
      </c>
      <c r="CA750">
        <f t="shared" si="967"/>
        <v>0</v>
      </c>
      <c r="CB750" s="178">
        <f t="shared" si="968"/>
        <v>44574</v>
      </c>
      <c r="CC750">
        <f t="shared" si="988"/>
        <v>17624</v>
      </c>
      <c r="CD750">
        <f t="shared" si="969"/>
        <v>13742</v>
      </c>
      <c r="CE750">
        <f t="shared" si="970"/>
        <v>851</v>
      </c>
      <c r="CF750" s="178">
        <f t="shared" si="998"/>
        <v>44574</v>
      </c>
      <c r="CG750">
        <f t="shared" si="1002"/>
        <v>65</v>
      </c>
      <c r="CH750">
        <f t="shared" si="1003"/>
        <v>1</v>
      </c>
      <c r="CI750" s="178">
        <f t="shared" si="971"/>
        <v>44574</v>
      </c>
      <c r="CJ750">
        <f t="shared" si="972"/>
        <v>31</v>
      </c>
      <c r="CK750">
        <f t="shared" si="973"/>
        <v>11</v>
      </c>
      <c r="CL750" s="178">
        <f t="shared" si="974"/>
        <v>44574</v>
      </c>
      <c r="CM750">
        <f t="shared" si="975"/>
        <v>0</v>
      </c>
      <c r="CN750" s="1">
        <f t="shared" si="976"/>
        <v>44574</v>
      </c>
      <c r="CO750" s="281">
        <f t="shared" si="977"/>
        <v>31</v>
      </c>
      <c r="CP750" s="1">
        <f t="shared" si="978"/>
        <v>44574</v>
      </c>
      <c r="CQ750" s="282">
        <f t="shared" si="979"/>
        <v>0</v>
      </c>
      <c r="CR750" s="178">
        <f t="shared" si="980"/>
        <v>44574</v>
      </c>
      <c r="CS750">
        <f t="shared" si="981"/>
        <v>65</v>
      </c>
      <c r="CT750">
        <f t="shared" si="982"/>
        <v>1</v>
      </c>
      <c r="CU750">
        <f t="shared" si="983"/>
        <v>0</v>
      </c>
    </row>
    <row r="751" spans="1:99" ht="18" customHeight="1" x14ac:dyDescent="0.65">
      <c r="A751" s="178">
        <v>44575</v>
      </c>
      <c r="B751" s="239">
        <v>61</v>
      </c>
      <c r="C751" s="153">
        <f t="shared" si="911"/>
        <v>12011</v>
      </c>
      <c r="D751" s="153">
        <f t="shared" si="933"/>
        <v>1241</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04"/>
        <v>563</v>
      </c>
      <c r="Z751" s="75">
        <f t="shared" si="939"/>
        <v>44575</v>
      </c>
      <c r="AA751" s="229">
        <f t="shared" si="940"/>
        <v>30625</v>
      </c>
      <c r="AB751" s="229">
        <f t="shared" si="941"/>
        <v>26158</v>
      </c>
      <c r="AC751" s="230">
        <f t="shared" si="942"/>
        <v>1064</v>
      </c>
      <c r="AD751" s="182">
        <f t="shared" si="1005"/>
        <v>2</v>
      </c>
      <c r="AE751" s="242">
        <f t="shared" si="1006"/>
        <v>11649</v>
      </c>
      <c r="AF751" s="154">
        <v>12854</v>
      </c>
      <c r="AG751" s="183">
        <f t="shared" si="1007"/>
        <v>12</v>
      </c>
      <c r="AH751" s="154">
        <v>12339</v>
      </c>
      <c r="AI751" s="183">
        <f t="shared" si="953"/>
        <v>0</v>
      </c>
      <c r="AJ751" s="184">
        <v>213</v>
      </c>
      <c r="AK751" s="185">
        <f t="shared" si="1008"/>
        <v>0</v>
      </c>
      <c r="AL751" s="154">
        <v>79</v>
      </c>
      <c r="AM751" s="183">
        <f t="shared" si="1009"/>
        <v>0</v>
      </c>
      <c r="AN751" s="154">
        <v>77</v>
      </c>
      <c r="AO751" s="183">
        <f t="shared" si="1010"/>
        <v>0</v>
      </c>
      <c r="AP751" s="186">
        <v>0</v>
      </c>
      <c r="AQ751" s="185">
        <f t="shared" si="1011"/>
        <v>68</v>
      </c>
      <c r="AR751" s="154">
        <v>17692</v>
      </c>
      <c r="AS751" s="183">
        <f t="shared" si="1012"/>
        <v>0</v>
      </c>
      <c r="AT751" s="154">
        <v>13742</v>
      </c>
      <c r="AU751" s="183">
        <f t="shared" si="1013"/>
        <v>0</v>
      </c>
      <c r="AV751" s="187">
        <v>851</v>
      </c>
      <c r="AW751" s="237">
        <f t="shared" si="1014"/>
        <v>590</v>
      </c>
      <c r="AX751" s="236">
        <f t="shared" si="909"/>
        <v>44575</v>
      </c>
      <c r="AY751" s="6">
        <v>0</v>
      </c>
      <c r="AZ751" s="237">
        <f t="shared" si="1015"/>
        <v>468</v>
      </c>
      <c r="BA751" s="237">
        <f t="shared" si="1016"/>
        <v>393</v>
      </c>
      <c r="BB751" s="129">
        <v>0</v>
      </c>
      <c r="BC751" s="27">
        <f t="shared" si="1017"/>
        <v>1104</v>
      </c>
      <c r="BD751" s="237">
        <f t="shared" si="1018"/>
        <v>428</v>
      </c>
      <c r="BE751" s="228">
        <f t="shared" si="944"/>
        <v>44575</v>
      </c>
      <c r="BF751" s="131">
        <f t="shared" si="955"/>
        <v>61</v>
      </c>
      <c r="BG751" s="131">
        <f t="shared" si="898"/>
        <v>12011</v>
      </c>
      <c r="BH751" s="228">
        <f t="shared" si="899"/>
        <v>44575</v>
      </c>
      <c r="BI751" s="131">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78">
        <f t="shared" si="984"/>
        <v>44575</v>
      </c>
      <c r="BR751">
        <f t="shared" si="985"/>
        <v>12854</v>
      </c>
      <c r="BS751">
        <f t="shared" si="986"/>
        <v>12339</v>
      </c>
      <c r="BT751">
        <f t="shared" si="987"/>
        <v>213</v>
      </c>
      <c r="BU751">
        <v>15</v>
      </c>
      <c r="BV751">
        <f t="shared" si="995"/>
        <v>2</v>
      </c>
      <c r="BW751">
        <f t="shared" si="1021"/>
        <v>1033</v>
      </c>
      <c r="BX751" s="178">
        <f t="shared" si="964"/>
        <v>44575</v>
      </c>
      <c r="BY751">
        <f t="shared" si="965"/>
        <v>79</v>
      </c>
      <c r="BZ751">
        <f t="shared" si="966"/>
        <v>77</v>
      </c>
      <c r="CA751">
        <f t="shared" si="967"/>
        <v>0</v>
      </c>
      <c r="CB751" s="178">
        <f t="shared" si="968"/>
        <v>44575</v>
      </c>
      <c r="CC751">
        <f t="shared" si="988"/>
        <v>17692</v>
      </c>
      <c r="CD751">
        <f t="shared" si="969"/>
        <v>13742</v>
      </c>
      <c r="CE751">
        <f t="shared" si="970"/>
        <v>851</v>
      </c>
      <c r="CF751" s="178">
        <f t="shared" si="998"/>
        <v>44575</v>
      </c>
      <c r="CG751">
        <f t="shared" si="1002"/>
        <v>68</v>
      </c>
      <c r="CH751">
        <f t="shared" si="1003"/>
        <v>0</v>
      </c>
      <c r="CI751" s="178">
        <f t="shared" si="971"/>
        <v>44575</v>
      </c>
      <c r="CJ751">
        <f t="shared" si="972"/>
        <v>2</v>
      </c>
      <c r="CK751">
        <f t="shared" si="973"/>
        <v>12</v>
      </c>
      <c r="CL751" s="178">
        <f t="shared" si="974"/>
        <v>44575</v>
      </c>
      <c r="CM751">
        <f t="shared" si="975"/>
        <v>0</v>
      </c>
      <c r="CN751" s="1">
        <f t="shared" si="976"/>
        <v>44575</v>
      </c>
      <c r="CO751" s="281">
        <f t="shared" si="977"/>
        <v>2</v>
      </c>
      <c r="CP751" s="1">
        <f t="shared" si="978"/>
        <v>44575</v>
      </c>
      <c r="CQ751" s="282">
        <f t="shared" si="979"/>
        <v>0</v>
      </c>
      <c r="CR751" s="178">
        <f t="shared" si="980"/>
        <v>44575</v>
      </c>
      <c r="CS751">
        <f t="shared" si="981"/>
        <v>68</v>
      </c>
      <c r="CT751">
        <f t="shared" si="982"/>
        <v>0</v>
      </c>
      <c r="CU751">
        <f t="shared" si="983"/>
        <v>0</v>
      </c>
    </row>
    <row r="752" spans="1:99" ht="18" customHeight="1" x14ac:dyDescent="0.65">
      <c r="A752" s="178">
        <v>44576</v>
      </c>
      <c r="B752" s="239">
        <v>54</v>
      </c>
      <c r="C752" s="153">
        <f t="shared" si="911"/>
        <v>12065</v>
      </c>
      <c r="D752" s="153">
        <f t="shared" si="933"/>
        <v>1265</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04"/>
        <v>564</v>
      </c>
      <c r="Z752" s="75">
        <f t="shared" si="939"/>
        <v>44576</v>
      </c>
      <c r="AA752" s="229">
        <f t="shared" si="940"/>
        <v>30705</v>
      </c>
      <c r="AB752" s="229">
        <f t="shared" si="941"/>
        <v>26185</v>
      </c>
      <c r="AC752" s="230">
        <f t="shared" si="942"/>
        <v>1064</v>
      </c>
      <c r="AD752" s="182">
        <f t="shared" si="1005"/>
        <v>3</v>
      </c>
      <c r="AE752" s="242">
        <f t="shared" si="1006"/>
        <v>11652</v>
      </c>
      <c r="AF752" s="154">
        <v>12857</v>
      </c>
      <c r="AG752" s="183">
        <f t="shared" si="1007"/>
        <v>27</v>
      </c>
      <c r="AH752" s="154">
        <v>12366</v>
      </c>
      <c r="AI752" s="183">
        <f t="shared" si="953"/>
        <v>0</v>
      </c>
      <c r="AJ752" s="184">
        <v>213</v>
      </c>
      <c r="AK752" s="185">
        <f t="shared" si="1008"/>
        <v>0</v>
      </c>
      <c r="AL752" s="154">
        <v>79</v>
      </c>
      <c r="AM752" s="183">
        <f t="shared" si="1009"/>
        <v>0</v>
      </c>
      <c r="AN752" s="154">
        <v>77</v>
      </c>
      <c r="AO752" s="183">
        <f t="shared" si="1010"/>
        <v>0</v>
      </c>
      <c r="AP752" s="186">
        <v>0</v>
      </c>
      <c r="AQ752" s="185">
        <f t="shared" si="1011"/>
        <v>77</v>
      </c>
      <c r="AR752" s="154">
        <v>17769</v>
      </c>
      <c r="AS752" s="183">
        <f t="shared" si="1012"/>
        <v>0</v>
      </c>
      <c r="AT752" s="154">
        <v>13742</v>
      </c>
      <c r="AU752" s="183">
        <f t="shared" si="1013"/>
        <v>0</v>
      </c>
      <c r="AV752" s="187">
        <v>851</v>
      </c>
      <c r="AW752" s="237">
        <f t="shared" si="1014"/>
        <v>591</v>
      </c>
      <c r="AX752" s="236">
        <f t="shared" si="909"/>
        <v>44576</v>
      </c>
      <c r="AY752" s="6">
        <v>1</v>
      </c>
      <c r="AZ752" s="237">
        <f t="shared" si="1015"/>
        <v>469</v>
      </c>
      <c r="BA752" s="237">
        <f t="shared" si="1016"/>
        <v>394</v>
      </c>
      <c r="BB752" s="129">
        <v>0</v>
      </c>
      <c r="BC752" s="27">
        <f t="shared" si="1017"/>
        <v>1104</v>
      </c>
      <c r="BD752" s="237">
        <f t="shared" si="1018"/>
        <v>429</v>
      </c>
      <c r="BE752" s="228">
        <f t="shared" si="944"/>
        <v>44576</v>
      </c>
      <c r="BF752" s="131">
        <f t="shared" si="955"/>
        <v>54</v>
      </c>
      <c r="BG752" s="131">
        <f t="shared" si="898"/>
        <v>12065</v>
      </c>
      <c r="BH752" s="228">
        <f t="shared" si="899"/>
        <v>44576</v>
      </c>
      <c r="BI752" s="131">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78">
        <f t="shared" si="984"/>
        <v>44576</v>
      </c>
      <c r="BR752">
        <f t="shared" si="985"/>
        <v>12857</v>
      </c>
      <c r="BS752">
        <f t="shared" si="986"/>
        <v>12366</v>
      </c>
      <c r="BT752">
        <f t="shared" si="987"/>
        <v>213</v>
      </c>
      <c r="BU752">
        <v>15</v>
      </c>
      <c r="BV752">
        <f t="shared" si="995"/>
        <v>3</v>
      </c>
      <c r="BW752">
        <f t="shared" si="1021"/>
        <v>1018</v>
      </c>
      <c r="BX752" s="178">
        <f t="shared" si="964"/>
        <v>44576</v>
      </c>
      <c r="BY752">
        <f t="shared" si="965"/>
        <v>79</v>
      </c>
      <c r="BZ752">
        <f t="shared" si="966"/>
        <v>77</v>
      </c>
      <c r="CA752">
        <f t="shared" si="967"/>
        <v>0</v>
      </c>
      <c r="CB752" s="178">
        <f t="shared" si="968"/>
        <v>44576</v>
      </c>
      <c r="CC752">
        <f t="shared" si="988"/>
        <v>17769</v>
      </c>
      <c r="CD752">
        <f t="shared" si="969"/>
        <v>13742</v>
      </c>
      <c r="CE752">
        <f t="shared" si="970"/>
        <v>851</v>
      </c>
      <c r="CF752" s="178">
        <f t="shared" si="998"/>
        <v>44576</v>
      </c>
      <c r="CG752">
        <f t="shared" si="1002"/>
        <v>77</v>
      </c>
      <c r="CH752">
        <f t="shared" si="1003"/>
        <v>0</v>
      </c>
      <c r="CI752" s="178">
        <f t="shared" si="971"/>
        <v>44576</v>
      </c>
      <c r="CJ752">
        <f t="shared" si="972"/>
        <v>3</v>
      </c>
      <c r="CK752">
        <f t="shared" si="973"/>
        <v>27</v>
      </c>
      <c r="CL752" s="178">
        <f t="shared" si="974"/>
        <v>44576</v>
      </c>
      <c r="CM752">
        <f t="shared" si="975"/>
        <v>0</v>
      </c>
      <c r="CN752" s="1">
        <f t="shared" si="976"/>
        <v>44576</v>
      </c>
      <c r="CO752" s="281">
        <f t="shared" si="977"/>
        <v>3</v>
      </c>
      <c r="CP752" s="1">
        <f t="shared" si="978"/>
        <v>44576</v>
      </c>
      <c r="CQ752" s="282">
        <f t="shared" si="979"/>
        <v>0</v>
      </c>
      <c r="CR752" s="178">
        <f t="shared" si="980"/>
        <v>44576</v>
      </c>
      <c r="CS752">
        <f t="shared" si="981"/>
        <v>77</v>
      </c>
      <c r="CT752">
        <f t="shared" si="982"/>
        <v>0</v>
      </c>
      <c r="CU752">
        <f t="shared" si="983"/>
        <v>0</v>
      </c>
    </row>
    <row r="753" spans="1:99" ht="18" customHeight="1" x14ac:dyDescent="0.65">
      <c r="A753" s="178">
        <v>44577</v>
      </c>
      <c r="B753" s="239">
        <v>60</v>
      </c>
      <c r="C753" s="153">
        <f t="shared" si="911"/>
        <v>12125</v>
      </c>
      <c r="D753" s="153">
        <f t="shared" si="933"/>
        <v>1287</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04"/>
        <v>565</v>
      </c>
      <c r="Z753" s="75">
        <f t="shared" si="939"/>
        <v>44577</v>
      </c>
      <c r="AA753" s="229">
        <f t="shared" si="940"/>
        <v>30763</v>
      </c>
      <c r="AB753" s="229">
        <f t="shared" si="941"/>
        <v>26212</v>
      </c>
      <c r="AC753" s="230">
        <f t="shared" si="942"/>
        <v>1064</v>
      </c>
      <c r="AD753" s="182">
        <f t="shared" si="1005"/>
        <v>7</v>
      </c>
      <c r="AE753" s="242">
        <f t="shared" si="1006"/>
        <v>11659</v>
      </c>
      <c r="AF753" s="154">
        <v>12864</v>
      </c>
      <c r="AG753" s="183">
        <f t="shared" si="1007"/>
        <v>27</v>
      </c>
      <c r="AH753" s="154">
        <v>12393</v>
      </c>
      <c r="AI753" s="183">
        <f t="shared" si="953"/>
        <v>0</v>
      </c>
      <c r="AJ753" s="184">
        <v>213</v>
      </c>
      <c r="AK753" s="185">
        <f t="shared" si="1008"/>
        <v>0</v>
      </c>
      <c r="AL753" s="154">
        <v>79</v>
      </c>
      <c r="AM753" s="183">
        <f t="shared" si="1009"/>
        <v>0</v>
      </c>
      <c r="AN753" s="154">
        <v>77</v>
      </c>
      <c r="AO753" s="183">
        <f t="shared" si="1010"/>
        <v>0</v>
      </c>
      <c r="AP753" s="186">
        <v>0</v>
      </c>
      <c r="AQ753" s="185">
        <f t="shared" si="1011"/>
        <v>51</v>
      </c>
      <c r="AR753" s="154">
        <v>17820</v>
      </c>
      <c r="AS753" s="183">
        <f t="shared" si="1012"/>
        <v>0</v>
      </c>
      <c r="AT753" s="154">
        <v>13742</v>
      </c>
      <c r="AU753" s="183">
        <f t="shared" si="1013"/>
        <v>0</v>
      </c>
      <c r="AV753" s="187">
        <v>851</v>
      </c>
      <c r="AW753" s="237">
        <f t="shared" si="1014"/>
        <v>592</v>
      </c>
      <c r="AX753" s="236">
        <f t="shared" si="909"/>
        <v>44577</v>
      </c>
      <c r="AY753" s="6">
        <v>0</v>
      </c>
      <c r="AZ753" s="237">
        <f t="shared" si="1015"/>
        <v>469</v>
      </c>
      <c r="BA753" s="237">
        <f t="shared" si="1016"/>
        <v>395</v>
      </c>
      <c r="BB753" s="129">
        <v>0</v>
      </c>
      <c r="BC753" s="27">
        <f t="shared" si="1017"/>
        <v>1104</v>
      </c>
      <c r="BD753" s="237">
        <f t="shared" si="1018"/>
        <v>430</v>
      </c>
      <c r="BE753" s="228">
        <f t="shared" si="944"/>
        <v>44577</v>
      </c>
      <c r="BF753" s="131">
        <f t="shared" si="955"/>
        <v>60</v>
      </c>
      <c r="BG753" s="131">
        <f t="shared" si="898"/>
        <v>12125</v>
      </c>
      <c r="BH753" s="228">
        <f t="shared" si="899"/>
        <v>44577</v>
      </c>
      <c r="BI753" s="131">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78">
        <f t="shared" si="984"/>
        <v>44577</v>
      </c>
      <c r="BR753">
        <f t="shared" si="985"/>
        <v>12864</v>
      </c>
      <c r="BS753">
        <f t="shared" si="986"/>
        <v>12393</v>
      </c>
      <c r="BT753">
        <f t="shared" si="987"/>
        <v>213</v>
      </c>
      <c r="BU753">
        <v>15</v>
      </c>
      <c r="BV753">
        <f t="shared" si="995"/>
        <v>7</v>
      </c>
      <c r="BW753">
        <f t="shared" si="1021"/>
        <v>1018</v>
      </c>
      <c r="BX753" s="178">
        <f t="shared" si="964"/>
        <v>44577</v>
      </c>
      <c r="BY753">
        <f t="shared" si="965"/>
        <v>79</v>
      </c>
      <c r="BZ753">
        <f t="shared" si="966"/>
        <v>77</v>
      </c>
      <c r="CA753">
        <f t="shared" si="967"/>
        <v>0</v>
      </c>
      <c r="CB753" s="178">
        <f t="shared" si="968"/>
        <v>44577</v>
      </c>
      <c r="CC753">
        <f t="shared" si="988"/>
        <v>17820</v>
      </c>
      <c r="CD753">
        <f t="shared" si="969"/>
        <v>13742</v>
      </c>
      <c r="CE753">
        <f t="shared" si="970"/>
        <v>851</v>
      </c>
      <c r="CF753" s="178">
        <f t="shared" si="998"/>
        <v>44577</v>
      </c>
      <c r="CG753">
        <f t="shared" si="1002"/>
        <v>51</v>
      </c>
      <c r="CH753">
        <f t="shared" si="1003"/>
        <v>0</v>
      </c>
      <c r="CI753" s="178">
        <f t="shared" si="971"/>
        <v>44577</v>
      </c>
      <c r="CJ753">
        <f t="shared" si="972"/>
        <v>7</v>
      </c>
      <c r="CK753">
        <f t="shared" si="973"/>
        <v>27</v>
      </c>
      <c r="CL753" s="178">
        <f t="shared" si="974"/>
        <v>44577</v>
      </c>
      <c r="CM753">
        <f t="shared" si="975"/>
        <v>0</v>
      </c>
      <c r="CN753" s="1">
        <f t="shared" si="976"/>
        <v>44577</v>
      </c>
      <c r="CO753" s="281">
        <f t="shared" si="977"/>
        <v>7</v>
      </c>
      <c r="CP753" s="1">
        <f t="shared" si="978"/>
        <v>44577</v>
      </c>
      <c r="CQ753" s="282">
        <f t="shared" si="979"/>
        <v>0</v>
      </c>
      <c r="CR753" s="178">
        <f t="shared" si="980"/>
        <v>44577</v>
      </c>
      <c r="CS753">
        <f t="shared" si="981"/>
        <v>51</v>
      </c>
      <c r="CT753">
        <f t="shared" si="982"/>
        <v>0</v>
      </c>
      <c r="CU753">
        <f t="shared" si="983"/>
        <v>0</v>
      </c>
    </row>
    <row r="754" spans="1:99" ht="18" customHeight="1" x14ac:dyDescent="0.65">
      <c r="A754" s="178">
        <v>44578</v>
      </c>
      <c r="B754" s="239">
        <v>44</v>
      </c>
      <c r="C754" s="153">
        <f t="shared" si="911"/>
        <v>12169</v>
      </c>
      <c r="D754" s="153">
        <f t="shared" si="933"/>
        <v>1286</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04"/>
        <v>566</v>
      </c>
      <c r="Z754" s="75">
        <f t="shared" si="939"/>
        <v>44578</v>
      </c>
      <c r="AA754" s="229">
        <f t="shared" si="940"/>
        <v>30831</v>
      </c>
      <c r="AB754" s="229">
        <f t="shared" si="941"/>
        <v>26235</v>
      </c>
      <c r="AC754" s="230">
        <f t="shared" si="942"/>
        <v>1064</v>
      </c>
      <c r="AD754" s="182">
        <f t="shared" si="1005"/>
        <v>3</v>
      </c>
      <c r="AE754" s="242">
        <f t="shared" si="1006"/>
        <v>11662</v>
      </c>
      <c r="AF754" s="154">
        <v>12867</v>
      </c>
      <c r="AG754" s="183">
        <f t="shared" si="1007"/>
        <v>23</v>
      </c>
      <c r="AH754" s="154">
        <v>12416</v>
      </c>
      <c r="AI754" s="183">
        <f t="shared" si="953"/>
        <v>0</v>
      </c>
      <c r="AJ754" s="184">
        <v>213</v>
      </c>
      <c r="AK754" s="185">
        <f t="shared" si="1008"/>
        <v>0</v>
      </c>
      <c r="AL754" s="154">
        <v>79</v>
      </c>
      <c r="AM754" s="183">
        <f t="shared" si="1009"/>
        <v>0</v>
      </c>
      <c r="AN754" s="154">
        <v>77</v>
      </c>
      <c r="AO754" s="183">
        <f t="shared" si="1010"/>
        <v>0</v>
      </c>
      <c r="AP754" s="186">
        <v>0</v>
      </c>
      <c r="AQ754" s="185">
        <f t="shared" si="1011"/>
        <v>65</v>
      </c>
      <c r="AR754" s="154">
        <v>17885</v>
      </c>
      <c r="AS754" s="183">
        <f t="shared" si="1012"/>
        <v>0</v>
      </c>
      <c r="AT754" s="154">
        <v>13742</v>
      </c>
      <c r="AU754" s="183">
        <f t="shared" si="1013"/>
        <v>0</v>
      </c>
      <c r="AV754" s="187">
        <v>851</v>
      </c>
      <c r="AW754" s="237">
        <f t="shared" si="1014"/>
        <v>593</v>
      </c>
      <c r="AX754" s="236">
        <f t="shared" si="909"/>
        <v>44578</v>
      </c>
      <c r="AY754" s="6">
        <v>1</v>
      </c>
      <c r="AZ754" s="237">
        <f t="shared" si="1015"/>
        <v>470</v>
      </c>
      <c r="BA754" s="237">
        <f t="shared" si="1016"/>
        <v>396</v>
      </c>
      <c r="BB754" s="129">
        <v>0</v>
      </c>
      <c r="BC754" s="27">
        <f t="shared" si="1017"/>
        <v>1104</v>
      </c>
      <c r="BD754" s="237">
        <f t="shared" si="1018"/>
        <v>431</v>
      </c>
      <c r="BE754" s="228">
        <f t="shared" si="944"/>
        <v>44578</v>
      </c>
      <c r="BF754" s="131">
        <f t="shared" si="955"/>
        <v>44</v>
      </c>
      <c r="BG754" s="131">
        <f t="shared" si="898"/>
        <v>12169</v>
      </c>
      <c r="BH754" s="228">
        <f t="shared" si="899"/>
        <v>44578</v>
      </c>
      <c r="BI754" s="131">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78">
        <f t="shared" si="984"/>
        <v>44578</v>
      </c>
      <c r="BR754">
        <f t="shared" si="985"/>
        <v>12867</v>
      </c>
      <c r="BS754">
        <f t="shared" si="986"/>
        <v>12416</v>
      </c>
      <c r="BT754">
        <f t="shared" si="987"/>
        <v>213</v>
      </c>
      <c r="BU754">
        <v>15</v>
      </c>
      <c r="BV754">
        <f t="shared" si="995"/>
        <v>3</v>
      </c>
      <c r="BW754">
        <f t="shared" si="1021"/>
        <v>1050</v>
      </c>
      <c r="BX754" s="178">
        <f t="shared" si="964"/>
        <v>44578</v>
      </c>
      <c r="BY754">
        <f t="shared" si="965"/>
        <v>79</v>
      </c>
      <c r="BZ754">
        <f t="shared" si="966"/>
        <v>77</v>
      </c>
      <c r="CA754">
        <f t="shared" si="967"/>
        <v>0</v>
      </c>
      <c r="CB754" s="178">
        <f t="shared" si="968"/>
        <v>44578</v>
      </c>
      <c r="CC754">
        <f t="shared" si="988"/>
        <v>17885</v>
      </c>
      <c r="CD754">
        <f t="shared" si="969"/>
        <v>13742</v>
      </c>
      <c r="CE754">
        <f t="shared" si="970"/>
        <v>851</v>
      </c>
      <c r="CF754" s="178">
        <f t="shared" si="998"/>
        <v>44578</v>
      </c>
      <c r="CG754">
        <f t="shared" si="1002"/>
        <v>65</v>
      </c>
      <c r="CH754">
        <f t="shared" si="1003"/>
        <v>0</v>
      </c>
      <c r="CI754" s="178">
        <f t="shared" si="971"/>
        <v>44578</v>
      </c>
      <c r="CJ754">
        <f t="shared" si="972"/>
        <v>3</v>
      </c>
      <c r="CK754">
        <f t="shared" si="973"/>
        <v>23</v>
      </c>
      <c r="CL754" s="178">
        <f t="shared" si="974"/>
        <v>44578</v>
      </c>
      <c r="CM754">
        <f t="shared" si="975"/>
        <v>0</v>
      </c>
      <c r="CN754" s="1">
        <f t="shared" si="976"/>
        <v>44578</v>
      </c>
      <c r="CO754" s="281">
        <f t="shared" si="977"/>
        <v>3</v>
      </c>
      <c r="CP754" s="1">
        <f t="shared" si="978"/>
        <v>44578</v>
      </c>
      <c r="CQ754" s="282">
        <f t="shared" si="979"/>
        <v>0</v>
      </c>
      <c r="CR754" s="178">
        <f t="shared" si="980"/>
        <v>44578</v>
      </c>
      <c r="CS754">
        <f t="shared" si="981"/>
        <v>65</v>
      </c>
      <c r="CT754">
        <f t="shared" si="982"/>
        <v>0</v>
      </c>
      <c r="CU754">
        <f t="shared" si="983"/>
        <v>0</v>
      </c>
    </row>
    <row r="755" spans="1:99" ht="18" customHeight="1" x14ac:dyDescent="0.65">
      <c r="A755" s="178">
        <v>44579</v>
      </c>
      <c r="B755" s="239">
        <v>32</v>
      </c>
      <c r="C755" s="153">
        <f t="shared" si="911"/>
        <v>12201</v>
      </c>
      <c r="D755" s="153">
        <f t="shared" si="933"/>
        <v>1276</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22">+Y754+1</f>
        <v>567</v>
      </c>
      <c r="Z755" s="75">
        <f t="shared" si="939"/>
        <v>44579</v>
      </c>
      <c r="AA755" s="229">
        <f t="shared" si="940"/>
        <v>30903</v>
      </c>
      <c r="AB755" s="229">
        <f t="shared" si="941"/>
        <v>26265</v>
      </c>
      <c r="AC755" s="230">
        <f t="shared" si="942"/>
        <v>1064</v>
      </c>
      <c r="AD755" s="182">
        <f t="shared" ref="AD755:AD786" si="1023">+AF755-AF754</f>
        <v>6</v>
      </c>
      <c r="AE755" s="242">
        <f t="shared" ref="AE755:AE786" si="1024">+AE754+AD755</f>
        <v>11668</v>
      </c>
      <c r="AF755" s="154">
        <v>12873</v>
      </c>
      <c r="AG755" s="183">
        <f t="shared" si="1007"/>
        <v>30</v>
      </c>
      <c r="AH755" s="154">
        <v>12446</v>
      </c>
      <c r="AI755" s="183">
        <f t="shared" si="953"/>
        <v>0</v>
      </c>
      <c r="AJ755" s="184">
        <v>213</v>
      </c>
      <c r="AK755" s="185">
        <f t="shared" si="1008"/>
        <v>0</v>
      </c>
      <c r="AL755" s="154">
        <v>79</v>
      </c>
      <c r="AM755" s="183">
        <f t="shared" si="1009"/>
        <v>0</v>
      </c>
      <c r="AN755" s="154">
        <v>77</v>
      </c>
      <c r="AO755" s="183">
        <f t="shared" si="1010"/>
        <v>0</v>
      </c>
      <c r="AP755" s="186">
        <v>0</v>
      </c>
      <c r="AQ755" s="185">
        <f t="shared" si="1011"/>
        <v>66</v>
      </c>
      <c r="AR755" s="154">
        <v>17951</v>
      </c>
      <c r="AS755" s="183">
        <f t="shared" si="1012"/>
        <v>0</v>
      </c>
      <c r="AT755" s="154">
        <v>13742</v>
      </c>
      <c r="AU755" s="183">
        <f t="shared" si="1013"/>
        <v>0</v>
      </c>
      <c r="AV755" s="187">
        <v>851</v>
      </c>
      <c r="AW755" s="237">
        <f t="shared" ref="AW755:AW815" si="1025">+AW754+1</f>
        <v>594</v>
      </c>
      <c r="AX755" s="236">
        <f t="shared" si="909"/>
        <v>44579</v>
      </c>
      <c r="AY755" s="6">
        <v>1</v>
      </c>
      <c r="AZ755" s="237">
        <f t="shared" ref="AZ755:AZ786" si="1026">+AZ754+AY755</f>
        <v>471</v>
      </c>
      <c r="BA755" s="237">
        <f t="shared" si="1016"/>
        <v>394</v>
      </c>
      <c r="BB755" s="129">
        <v>0</v>
      </c>
      <c r="BC755" s="27">
        <f t="shared" ref="BC755:BC786" si="1027">+BC754+BB755</f>
        <v>1104</v>
      </c>
      <c r="BD755" s="237">
        <f t="shared" si="1018"/>
        <v>429</v>
      </c>
      <c r="BE755" s="228">
        <f t="shared" si="944"/>
        <v>44579</v>
      </c>
      <c r="BF755" s="131">
        <f t="shared" si="955"/>
        <v>32</v>
      </c>
      <c r="BG755" s="131">
        <f t="shared" ref="BG755:BG818" si="1028">+BI755</f>
        <v>12201</v>
      </c>
      <c r="BH755" s="228">
        <f t="shared" ref="BH755:BH818" si="1029">+A755</f>
        <v>44579</v>
      </c>
      <c r="BI755" s="131">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78">
        <f t="shared" si="984"/>
        <v>44579</v>
      </c>
      <c r="BR755">
        <f t="shared" si="985"/>
        <v>12873</v>
      </c>
      <c r="BS755">
        <f t="shared" si="986"/>
        <v>12446</v>
      </c>
      <c r="BT755">
        <f t="shared" si="987"/>
        <v>213</v>
      </c>
      <c r="BU755">
        <v>15</v>
      </c>
      <c r="BV755">
        <f t="shared" si="995"/>
        <v>6</v>
      </c>
      <c r="BW755">
        <f t="shared" si="1021"/>
        <v>1039</v>
      </c>
      <c r="BX755" s="178">
        <f t="shared" si="964"/>
        <v>44579</v>
      </c>
      <c r="BY755">
        <f t="shared" si="965"/>
        <v>79</v>
      </c>
      <c r="BZ755">
        <f t="shared" si="966"/>
        <v>77</v>
      </c>
      <c r="CA755">
        <f t="shared" si="967"/>
        <v>0</v>
      </c>
      <c r="CB755" s="178">
        <f t="shared" si="968"/>
        <v>44579</v>
      </c>
      <c r="CC755">
        <f t="shared" si="988"/>
        <v>17951</v>
      </c>
      <c r="CD755">
        <f t="shared" si="969"/>
        <v>13742</v>
      </c>
      <c r="CE755">
        <f t="shared" si="970"/>
        <v>851</v>
      </c>
      <c r="CF755" s="178">
        <f t="shared" si="998"/>
        <v>44579</v>
      </c>
      <c r="CG755">
        <f t="shared" si="1002"/>
        <v>66</v>
      </c>
      <c r="CH755">
        <f t="shared" si="1003"/>
        <v>0</v>
      </c>
      <c r="CI755" s="178">
        <f t="shared" si="971"/>
        <v>44579</v>
      </c>
      <c r="CJ755">
        <f t="shared" si="972"/>
        <v>6</v>
      </c>
      <c r="CK755">
        <f t="shared" si="973"/>
        <v>30</v>
      </c>
      <c r="CL755" s="178">
        <f t="shared" si="974"/>
        <v>44579</v>
      </c>
      <c r="CM755">
        <f t="shared" si="975"/>
        <v>0</v>
      </c>
      <c r="CN755" s="1">
        <f t="shared" si="976"/>
        <v>44579</v>
      </c>
      <c r="CO755" s="281">
        <f t="shared" si="977"/>
        <v>6</v>
      </c>
      <c r="CP755" s="1">
        <f t="shared" si="978"/>
        <v>44579</v>
      </c>
      <c r="CQ755" s="282">
        <f t="shared" si="979"/>
        <v>0</v>
      </c>
      <c r="CR755" s="178">
        <f t="shared" si="980"/>
        <v>44579</v>
      </c>
      <c r="CS755">
        <f t="shared" si="981"/>
        <v>66</v>
      </c>
      <c r="CT755">
        <f t="shared" si="982"/>
        <v>0</v>
      </c>
      <c r="CU755">
        <f t="shared" si="983"/>
        <v>0</v>
      </c>
    </row>
    <row r="756" spans="1:99" ht="18" customHeight="1" x14ac:dyDescent="0.65">
      <c r="A756" s="178">
        <v>44580</v>
      </c>
      <c r="B756" s="239">
        <v>23</v>
      </c>
      <c r="C756" s="153">
        <f t="shared" si="911"/>
        <v>12224</v>
      </c>
      <c r="D756" s="153">
        <f t="shared" si="933"/>
        <v>1245</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22"/>
        <v>568</v>
      </c>
      <c r="Z756" s="75">
        <f t="shared" si="939"/>
        <v>44580</v>
      </c>
      <c r="AA756" s="229">
        <f t="shared" si="940"/>
        <v>30964</v>
      </c>
      <c r="AB756" s="229">
        <f t="shared" si="941"/>
        <v>26293</v>
      </c>
      <c r="AC756" s="230">
        <f t="shared" si="942"/>
        <v>1064</v>
      </c>
      <c r="AD756" s="182">
        <f t="shared" si="1023"/>
        <v>7</v>
      </c>
      <c r="AE756" s="242">
        <f t="shared" si="1024"/>
        <v>11675</v>
      </c>
      <c r="AF756" s="154">
        <v>12880</v>
      </c>
      <c r="AG756" s="183">
        <f t="shared" si="1007"/>
        <v>28</v>
      </c>
      <c r="AH756" s="154">
        <v>12474</v>
      </c>
      <c r="AI756" s="183">
        <f t="shared" si="953"/>
        <v>0</v>
      </c>
      <c r="AJ756" s="184">
        <v>213</v>
      </c>
      <c r="AK756" s="185">
        <f t="shared" ref="AK756:AK787" si="1035">+AL756-AL755</f>
        <v>0</v>
      </c>
      <c r="AL756" s="154">
        <v>79</v>
      </c>
      <c r="AM756" s="183">
        <f t="shared" ref="AM756:AM787" si="1036">+AN756-AN755</f>
        <v>0</v>
      </c>
      <c r="AN756" s="154">
        <v>77</v>
      </c>
      <c r="AO756" s="183">
        <f t="shared" ref="AO756:AO787" si="1037">+AP756-AP755</f>
        <v>0</v>
      </c>
      <c r="AP756" s="186">
        <v>0</v>
      </c>
      <c r="AQ756" s="185">
        <f t="shared" ref="AQ756:AQ787" si="1038">+AR756-AR755</f>
        <v>54</v>
      </c>
      <c r="AR756" s="154">
        <v>18005</v>
      </c>
      <c r="AS756" s="183">
        <f t="shared" ref="AS756:AS787" si="1039">+AT756-AT755</f>
        <v>0</v>
      </c>
      <c r="AT756" s="154">
        <v>13742</v>
      </c>
      <c r="AU756" s="183">
        <f t="shared" ref="AU756:AU787" si="1040">+AV756-AV755</f>
        <v>0</v>
      </c>
      <c r="AV756" s="187">
        <v>851</v>
      </c>
      <c r="AW756" s="237">
        <f t="shared" si="1025"/>
        <v>595</v>
      </c>
      <c r="AX756" s="236">
        <f t="shared" si="909"/>
        <v>44580</v>
      </c>
      <c r="AY756" s="6">
        <v>3</v>
      </c>
      <c r="AZ756" s="237">
        <f t="shared" si="1026"/>
        <v>474</v>
      </c>
      <c r="BA756" s="237">
        <f t="shared" si="1016"/>
        <v>395</v>
      </c>
      <c r="BB756" s="129">
        <v>0</v>
      </c>
      <c r="BC756" s="27">
        <f t="shared" si="1027"/>
        <v>1104</v>
      </c>
      <c r="BD756" s="237">
        <f t="shared" si="1018"/>
        <v>430</v>
      </c>
      <c r="BE756" s="228">
        <f t="shared" si="944"/>
        <v>44580</v>
      </c>
      <c r="BF756" s="131">
        <f t="shared" si="955"/>
        <v>23</v>
      </c>
      <c r="BG756" s="131">
        <f t="shared" si="1028"/>
        <v>12224</v>
      </c>
      <c r="BH756" s="228">
        <f t="shared" si="1029"/>
        <v>44580</v>
      </c>
      <c r="BI756" s="131">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78">
        <f t="shared" si="984"/>
        <v>44580</v>
      </c>
      <c r="BR756">
        <f t="shared" si="985"/>
        <v>12880</v>
      </c>
      <c r="BS756">
        <f t="shared" si="986"/>
        <v>12474</v>
      </c>
      <c r="BT756">
        <f t="shared" si="987"/>
        <v>213</v>
      </c>
      <c r="BU756">
        <v>15</v>
      </c>
      <c r="BV756">
        <f t="shared" si="995"/>
        <v>7</v>
      </c>
      <c r="BW756">
        <f t="shared" ref="BW756:BW787" si="1041">+BW752+BV756</f>
        <v>1025</v>
      </c>
      <c r="BX756" s="178">
        <f t="shared" si="964"/>
        <v>44580</v>
      </c>
      <c r="BY756">
        <f t="shared" si="965"/>
        <v>79</v>
      </c>
      <c r="BZ756">
        <f t="shared" si="966"/>
        <v>77</v>
      </c>
      <c r="CA756">
        <f t="shared" si="967"/>
        <v>0</v>
      </c>
      <c r="CB756" s="178">
        <f t="shared" si="968"/>
        <v>44580</v>
      </c>
      <c r="CC756">
        <f t="shared" si="988"/>
        <v>18005</v>
      </c>
      <c r="CD756">
        <f t="shared" si="969"/>
        <v>13742</v>
      </c>
      <c r="CE756">
        <f t="shared" si="970"/>
        <v>851</v>
      </c>
      <c r="CF756" s="178">
        <f t="shared" si="998"/>
        <v>44580</v>
      </c>
      <c r="CG756">
        <f t="shared" si="1002"/>
        <v>54</v>
      </c>
      <c r="CH756">
        <f t="shared" si="1003"/>
        <v>0</v>
      </c>
      <c r="CI756" s="178">
        <f t="shared" si="971"/>
        <v>44580</v>
      </c>
      <c r="CJ756">
        <f t="shared" si="972"/>
        <v>7</v>
      </c>
      <c r="CK756">
        <f t="shared" si="973"/>
        <v>28</v>
      </c>
      <c r="CL756" s="178">
        <f t="shared" si="974"/>
        <v>44580</v>
      </c>
      <c r="CM756">
        <f t="shared" si="975"/>
        <v>0</v>
      </c>
      <c r="CN756" s="1">
        <f t="shared" si="976"/>
        <v>44580</v>
      </c>
      <c r="CO756" s="281">
        <f t="shared" si="977"/>
        <v>7</v>
      </c>
      <c r="CP756" s="1">
        <f t="shared" si="978"/>
        <v>44580</v>
      </c>
      <c r="CQ756" s="282">
        <f t="shared" si="979"/>
        <v>0</v>
      </c>
      <c r="CR756" s="178">
        <f t="shared" si="980"/>
        <v>44580</v>
      </c>
      <c r="CS756">
        <f t="shared" si="981"/>
        <v>54</v>
      </c>
      <c r="CT756">
        <f t="shared" si="982"/>
        <v>0</v>
      </c>
      <c r="CU756">
        <f t="shared" si="983"/>
        <v>0</v>
      </c>
    </row>
    <row r="757" spans="1:99" ht="18" customHeight="1" x14ac:dyDescent="0.65">
      <c r="A757" s="178">
        <v>44581</v>
      </c>
      <c r="B757" s="239">
        <v>50</v>
      </c>
      <c r="C757" s="153">
        <f t="shared" si="911"/>
        <v>12274</v>
      </c>
      <c r="D757" s="153">
        <f t="shared" si="933"/>
        <v>1213</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22"/>
        <v>569</v>
      </c>
      <c r="Z757" s="75">
        <f t="shared" si="939"/>
        <v>44581</v>
      </c>
      <c r="AA757" s="229">
        <f t="shared" si="940"/>
        <v>31027</v>
      </c>
      <c r="AB757" s="229">
        <f t="shared" si="941"/>
        <v>26314</v>
      </c>
      <c r="AC757" s="230">
        <f t="shared" si="942"/>
        <v>1064</v>
      </c>
      <c r="AD757" s="182">
        <f t="shared" si="1023"/>
        <v>27</v>
      </c>
      <c r="AE757" s="242">
        <f t="shared" si="1024"/>
        <v>11702</v>
      </c>
      <c r="AF757" s="154">
        <v>12907</v>
      </c>
      <c r="AG757" s="183">
        <f t="shared" si="1007"/>
        <v>19</v>
      </c>
      <c r="AH757" s="154">
        <v>12493</v>
      </c>
      <c r="AI757" s="183">
        <f t="shared" si="953"/>
        <v>0</v>
      </c>
      <c r="AJ757" s="184">
        <v>213</v>
      </c>
      <c r="AK757" s="185">
        <f t="shared" si="1035"/>
        <v>0</v>
      </c>
      <c r="AL757" s="154">
        <v>79</v>
      </c>
      <c r="AM757" s="183">
        <f t="shared" si="1036"/>
        <v>2</v>
      </c>
      <c r="AN757" s="154">
        <v>79</v>
      </c>
      <c r="AO757" s="183">
        <f t="shared" si="1037"/>
        <v>0</v>
      </c>
      <c r="AP757" s="186">
        <v>0</v>
      </c>
      <c r="AQ757" s="185">
        <f t="shared" si="1038"/>
        <v>36</v>
      </c>
      <c r="AR757" s="154">
        <v>18041</v>
      </c>
      <c r="AS757" s="183">
        <f t="shared" si="1039"/>
        <v>0</v>
      </c>
      <c r="AT757" s="154">
        <v>13742</v>
      </c>
      <c r="AU757" s="183">
        <f t="shared" si="1040"/>
        <v>0</v>
      </c>
      <c r="AV757" s="187">
        <v>851</v>
      </c>
      <c r="AW757" s="237">
        <f t="shared" si="1025"/>
        <v>596</v>
      </c>
      <c r="AX757" s="236">
        <f t="shared" si="909"/>
        <v>44581</v>
      </c>
      <c r="AY757" s="6">
        <v>5</v>
      </c>
      <c r="AZ757" s="237">
        <f t="shared" si="1026"/>
        <v>479</v>
      </c>
      <c r="BA757" s="237">
        <f t="shared" si="1016"/>
        <v>396</v>
      </c>
      <c r="BB757" s="129">
        <v>0</v>
      </c>
      <c r="BC757" s="27">
        <f t="shared" si="1027"/>
        <v>1104</v>
      </c>
      <c r="BD757" s="237">
        <f t="shared" si="1018"/>
        <v>431</v>
      </c>
      <c r="BE757" s="228">
        <f t="shared" si="944"/>
        <v>44581</v>
      </c>
      <c r="BF757" s="131">
        <f t="shared" si="955"/>
        <v>50</v>
      </c>
      <c r="BG757" s="131">
        <f t="shared" si="1028"/>
        <v>12274</v>
      </c>
      <c r="BH757" s="228">
        <f t="shared" si="1029"/>
        <v>44581</v>
      </c>
      <c r="BI757" s="131">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78">
        <f t="shared" si="984"/>
        <v>44581</v>
      </c>
      <c r="BR757">
        <f t="shared" si="985"/>
        <v>12907</v>
      </c>
      <c r="BS757">
        <f t="shared" si="986"/>
        <v>12493</v>
      </c>
      <c r="BT757">
        <f t="shared" si="987"/>
        <v>213</v>
      </c>
      <c r="BU757">
        <v>15</v>
      </c>
      <c r="BV757">
        <f t="shared" si="995"/>
        <v>27</v>
      </c>
      <c r="BW757">
        <f t="shared" si="1041"/>
        <v>1045</v>
      </c>
      <c r="BX757" s="178">
        <f t="shared" si="964"/>
        <v>44581</v>
      </c>
      <c r="BY757">
        <f t="shared" si="965"/>
        <v>79</v>
      </c>
      <c r="BZ757">
        <f t="shared" si="966"/>
        <v>79</v>
      </c>
      <c r="CA757">
        <f t="shared" si="967"/>
        <v>0</v>
      </c>
      <c r="CB757" s="178">
        <f t="shared" si="968"/>
        <v>44581</v>
      </c>
      <c r="CC757">
        <f t="shared" si="988"/>
        <v>18041</v>
      </c>
      <c r="CD757">
        <f t="shared" si="969"/>
        <v>13742</v>
      </c>
      <c r="CE757">
        <f t="shared" si="970"/>
        <v>851</v>
      </c>
      <c r="CF757" s="178">
        <f t="shared" si="998"/>
        <v>44581</v>
      </c>
      <c r="CG757">
        <f t="shared" si="1002"/>
        <v>36</v>
      </c>
      <c r="CH757">
        <f t="shared" si="1003"/>
        <v>0</v>
      </c>
      <c r="CI757" s="178">
        <f t="shared" si="971"/>
        <v>44581</v>
      </c>
      <c r="CJ757">
        <f t="shared" si="972"/>
        <v>27</v>
      </c>
      <c r="CK757">
        <f t="shared" si="973"/>
        <v>19</v>
      </c>
      <c r="CL757" s="178">
        <f t="shared" si="974"/>
        <v>44581</v>
      </c>
      <c r="CM757">
        <f t="shared" si="975"/>
        <v>0</v>
      </c>
      <c r="CN757" s="1">
        <f t="shared" si="976"/>
        <v>44581</v>
      </c>
      <c r="CO757" s="281">
        <f t="shared" si="977"/>
        <v>27</v>
      </c>
      <c r="CP757" s="1">
        <f t="shared" si="978"/>
        <v>44581</v>
      </c>
      <c r="CQ757" s="282">
        <f t="shared" si="979"/>
        <v>0</v>
      </c>
      <c r="CR757" s="178">
        <f t="shared" si="980"/>
        <v>44581</v>
      </c>
      <c r="CS757">
        <f t="shared" si="981"/>
        <v>36</v>
      </c>
      <c r="CT757">
        <f t="shared" si="982"/>
        <v>0</v>
      </c>
      <c r="CU757">
        <f t="shared" si="983"/>
        <v>0</v>
      </c>
    </row>
    <row r="758" spans="1:99" ht="18" customHeight="1" x14ac:dyDescent="0.65">
      <c r="A758" s="178">
        <v>44582</v>
      </c>
      <c r="B758" s="239">
        <v>40</v>
      </c>
      <c r="C758" s="153">
        <f t="shared" si="911"/>
        <v>12314</v>
      </c>
      <c r="D758" s="153">
        <f t="shared" si="933"/>
        <v>1178</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22"/>
        <v>570</v>
      </c>
      <c r="Z758" s="75">
        <f t="shared" si="939"/>
        <v>44582</v>
      </c>
      <c r="AA758" s="229">
        <f t="shared" si="940"/>
        <v>31106</v>
      </c>
      <c r="AB758" s="229">
        <f t="shared" si="941"/>
        <v>26335</v>
      </c>
      <c r="AC758" s="230">
        <f t="shared" si="942"/>
        <v>1064</v>
      </c>
      <c r="AD758" s="182">
        <f t="shared" si="1023"/>
        <v>11</v>
      </c>
      <c r="AE758" s="242">
        <f t="shared" si="1024"/>
        <v>11713</v>
      </c>
      <c r="AF758" s="154">
        <v>12918</v>
      </c>
      <c r="AG758" s="183">
        <f t="shared" ref="AG758:AG771" si="1042">+AH758-AH757</f>
        <v>21</v>
      </c>
      <c r="AH758" s="154">
        <v>12514</v>
      </c>
      <c r="AI758" s="183">
        <f t="shared" si="953"/>
        <v>0</v>
      </c>
      <c r="AJ758" s="184">
        <v>213</v>
      </c>
      <c r="AK758" s="185">
        <f t="shared" si="1035"/>
        <v>0</v>
      </c>
      <c r="AL758" s="154">
        <v>79</v>
      </c>
      <c r="AM758" s="183">
        <f t="shared" si="1036"/>
        <v>0</v>
      </c>
      <c r="AN758" s="154">
        <v>79</v>
      </c>
      <c r="AO758" s="183">
        <f t="shared" si="1037"/>
        <v>0</v>
      </c>
      <c r="AP758" s="186">
        <v>0</v>
      </c>
      <c r="AQ758" s="185">
        <f t="shared" si="1038"/>
        <v>68</v>
      </c>
      <c r="AR758" s="154">
        <v>18109</v>
      </c>
      <c r="AS758" s="183">
        <f t="shared" si="1039"/>
        <v>0</v>
      </c>
      <c r="AT758" s="154">
        <v>13742</v>
      </c>
      <c r="AU758" s="183">
        <f t="shared" si="1040"/>
        <v>0</v>
      </c>
      <c r="AV758" s="187">
        <v>851</v>
      </c>
      <c r="AW758" s="237">
        <f t="shared" si="1025"/>
        <v>597</v>
      </c>
      <c r="AX758" s="236">
        <f t="shared" ref="AX758:AX821" si="1043">+A758</f>
        <v>44582</v>
      </c>
      <c r="AY758" s="6">
        <v>10</v>
      </c>
      <c r="AZ758" s="237">
        <f t="shared" si="1026"/>
        <v>489</v>
      </c>
      <c r="BA758" s="237">
        <f t="shared" si="1016"/>
        <v>397</v>
      </c>
      <c r="BB758" s="129">
        <v>0</v>
      </c>
      <c r="BC758" s="27">
        <f t="shared" si="1027"/>
        <v>1104</v>
      </c>
      <c r="BD758" s="237">
        <f t="shared" si="1018"/>
        <v>432</v>
      </c>
      <c r="BE758" s="228">
        <f t="shared" si="944"/>
        <v>44582</v>
      </c>
      <c r="BF758" s="131">
        <f t="shared" si="955"/>
        <v>40</v>
      </c>
      <c r="BG758" s="131">
        <f t="shared" si="1028"/>
        <v>12314</v>
      </c>
      <c r="BH758" s="228">
        <f t="shared" si="1029"/>
        <v>44582</v>
      </c>
      <c r="BI758" s="131">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78">
        <f t="shared" si="984"/>
        <v>44582</v>
      </c>
      <c r="BR758">
        <f t="shared" si="985"/>
        <v>12918</v>
      </c>
      <c r="BS758">
        <f t="shared" si="986"/>
        <v>12514</v>
      </c>
      <c r="BT758">
        <f t="shared" si="987"/>
        <v>213</v>
      </c>
      <c r="BU758">
        <v>15</v>
      </c>
      <c r="BV758">
        <f t="shared" si="995"/>
        <v>11</v>
      </c>
      <c r="BW758">
        <f t="shared" si="1041"/>
        <v>1061</v>
      </c>
      <c r="BX758" s="178">
        <f t="shared" si="964"/>
        <v>44582</v>
      </c>
      <c r="BY758">
        <f t="shared" si="965"/>
        <v>79</v>
      </c>
      <c r="BZ758">
        <f t="shared" si="966"/>
        <v>79</v>
      </c>
      <c r="CA758">
        <f t="shared" si="967"/>
        <v>0</v>
      </c>
      <c r="CB758" s="178">
        <f t="shared" si="968"/>
        <v>44582</v>
      </c>
      <c r="CC758">
        <f t="shared" si="988"/>
        <v>18109</v>
      </c>
      <c r="CD758">
        <f t="shared" si="969"/>
        <v>13742</v>
      </c>
      <c r="CE758">
        <f t="shared" si="970"/>
        <v>851</v>
      </c>
      <c r="CF758" s="178">
        <f t="shared" si="998"/>
        <v>44582</v>
      </c>
      <c r="CG758">
        <f t="shared" si="1002"/>
        <v>68</v>
      </c>
      <c r="CH758">
        <f t="shared" si="1003"/>
        <v>0</v>
      </c>
      <c r="CI758" s="178">
        <f t="shared" si="971"/>
        <v>44582</v>
      </c>
      <c r="CJ758">
        <f t="shared" si="972"/>
        <v>11</v>
      </c>
      <c r="CK758">
        <f t="shared" si="973"/>
        <v>21</v>
      </c>
      <c r="CL758" s="178">
        <f t="shared" si="974"/>
        <v>44582</v>
      </c>
      <c r="CM758">
        <f t="shared" si="975"/>
        <v>0</v>
      </c>
      <c r="CN758" s="1">
        <f t="shared" si="976"/>
        <v>44582</v>
      </c>
      <c r="CO758" s="281">
        <f t="shared" si="977"/>
        <v>11</v>
      </c>
      <c r="CP758" s="1">
        <f t="shared" si="978"/>
        <v>44582</v>
      </c>
      <c r="CQ758" s="282">
        <f t="shared" si="979"/>
        <v>0</v>
      </c>
      <c r="CR758" s="178">
        <f t="shared" si="980"/>
        <v>44582</v>
      </c>
      <c r="CS758">
        <f t="shared" si="981"/>
        <v>68</v>
      </c>
      <c r="CT758">
        <f t="shared" si="982"/>
        <v>0</v>
      </c>
      <c r="CU758">
        <f t="shared" si="983"/>
        <v>0</v>
      </c>
    </row>
    <row r="759" spans="1:99" ht="18" customHeight="1" x14ac:dyDescent="0.65">
      <c r="A759" s="178">
        <v>44583</v>
      </c>
      <c r="B759" s="239">
        <v>37</v>
      </c>
      <c r="C759" s="153">
        <f t="shared" si="911"/>
        <v>12351</v>
      </c>
      <c r="D759" s="153">
        <f t="shared" si="933"/>
        <v>1138</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22"/>
        <v>571</v>
      </c>
      <c r="Z759" s="75">
        <f t="shared" si="939"/>
        <v>44583</v>
      </c>
      <c r="AA759" s="229">
        <f t="shared" si="940"/>
        <v>31249</v>
      </c>
      <c r="AB759" s="229">
        <f t="shared" si="941"/>
        <v>26362</v>
      </c>
      <c r="AC759" s="230">
        <f t="shared" si="942"/>
        <v>1064</v>
      </c>
      <c r="AD759" s="182">
        <f t="shared" si="1023"/>
        <v>14</v>
      </c>
      <c r="AE759" s="242">
        <f t="shared" si="1024"/>
        <v>11727</v>
      </c>
      <c r="AF759" s="154">
        <v>12932</v>
      </c>
      <c r="AG759" s="183">
        <f t="shared" si="1042"/>
        <v>27</v>
      </c>
      <c r="AH759" s="154">
        <v>12541</v>
      </c>
      <c r="AI759" s="183">
        <f t="shared" si="953"/>
        <v>0</v>
      </c>
      <c r="AJ759" s="184">
        <v>213</v>
      </c>
      <c r="AK759" s="185">
        <f t="shared" si="1035"/>
        <v>0</v>
      </c>
      <c r="AL759" s="154">
        <v>79</v>
      </c>
      <c r="AM759" s="183">
        <f t="shared" si="1036"/>
        <v>0</v>
      </c>
      <c r="AN759" s="154">
        <v>79</v>
      </c>
      <c r="AO759" s="183">
        <f t="shared" si="1037"/>
        <v>0</v>
      </c>
      <c r="AP759" s="186">
        <v>0</v>
      </c>
      <c r="AQ759" s="185">
        <f t="shared" si="1038"/>
        <v>129</v>
      </c>
      <c r="AR759" s="154">
        <v>18238</v>
      </c>
      <c r="AS759" s="183">
        <f t="shared" si="1039"/>
        <v>0</v>
      </c>
      <c r="AT759" s="154">
        <v>13742</v>
      </c>
      <c r="AU759" s="183">
        <f t="shared" si="1040"/>
        <v>0</v>
      </c>
      <c r="AV759" s="187">
        <v>851</v>
      </c>
      <c r="AW759" s="237">
        <f t="shared" si="1025"/>
        <v>598</v>
      </c>
      <c r="AX759" s="236">
        <f t="shared" si="1043"/>
        <v>44583</v>
      </c>
      <c r="AY759" s="6">
        <v>9</v>
      </c>
      <c r="AZ759" s="237">
        <f t="shared" si="1026"/>
        <v>498</v>
      </c>
      <c r="BA759" s="237">
        <f t="shared" si="1016"/>
        <v>395</v>
      </c>
      <c r="BB759" s="129">
        <v>0</v>
      </c>
      <c r="BC759" s="27">
        <f t="shared" si="1027"/>
        <v>1104</v>
      </c>
      <c r="BD759" s="237">
        <f t="shared" si="1018"/>
        <v>430</v>
      </c>
      <c r="BE759" s="228">
        <f t="shared" si="944"/>
        <v>44583</v>
      </c>
      <c r="BF759" s="131">
        <f t="shared" si="955"/>
        <v>37</v>
      </c>
      <c r="BG759" s="131">
        <f t="shared" si="1028"/>
        <v>12351</v>
      </c>
      <c r="BH759" s="228">
        <f t="shared" si="1029"/>
        <v>44583</v>
      </c>
      <c r="BI759" s="131">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78">
        <f t="shared" si="984"/>
        <v>44583</v>
      </c>
      <c r="BR759">
        <f t="shared" si="985"/>
        <v>12932</v>
      </c>
      <c r="BS759">
        <f t="shared" si="986"/>
        <v>12541</v>
      </c>
      <c r="BT759">
        <f t="shared" si="987"/>
        <v>213</v>
      </c>
      <c r="BU759">
        <v>15</v>
      </c>
      <c r="BV759">
        <f t="shared" si="995"/>
        <v>14</v>
      </c>
      <c r="BW759">
        <f t="shared" si="1041"/>
        <v>1053</v>
      </c>
      <c r="BX759" s="178">
        <f t="shared" si="964"/>
        <v>44583</v>
      </c>
      <c r="BY759">
        <f t="shared" si="965"/>
        <v>79</v>
      </c>
      <c r="BZ759">
        <f t="shared" si="966"/>
        <v>79</v>
      </c>
      <c r="CA759">
        <f t="shared" si="967"/>
        <v>0</v>
      </c>
      <c r="CB759" s="178">
        <f t="shared" si="968"/>
        <v>44583</v>
      </c>
      <c r="CC759">
        <f t="shared" si="988"/>
        <v>18238</v>
      </c>
      <c r="CD759">
        <f t="shared" si="969"/>
        <v>13742</v>
      </c>
      <c r="CE759">
        <f t="shared" si="970"/>
        <v>851</v>
      </c>
      <c r="CF759" s="178">
        <f t="shared" si="998"/>
        <v>44583</v>
      </c>
      <c r="CG759">
        <f t="shared" si="1002"/>
        <v>129</v>
      </c>
      <c r="CH759">
        <f t="shared" si="1003"/>
        <v>0</v>
      </c>
      <c r="CI759" s="178">
        <f t="shared" si="971"/>
        <v>44583</v>
      </c>
      <c r="CJ759">
        <f t="shared" si="972"/>
        <v>14</v>
      </c>
      <c r="CK759">
        <f t="shared" si="973"/>
        <v>27</v>
      </c>
      <c r="CL759" s="178">
        <f t="shared" si="974"/>
        <v>44583</v>
      </c>
      <c r="CM759">
        <f t="shared" si="975"/>
        <v>0</v>
      </c>
      <c r="CN759" s="1">
        <f t="shared" si="976"/>
        <v>44583</v>
      </c>
      <c r="CO759" s="281">
        <f t="shared" si="977"/>
        <v>14</v>
      </c>
      <c r="CP759" s="1">
        <f t="shared" si="978"/>
        <v>44583</v>
      </c>
      <c r="CQ759" s="282">
        <f t="shared" si="979"/>
        <v>0</v>
      </c>
      <c r="CR759" s="178">
        <f t="shared" si="980"/>
        <v>44583</v>
      </c>
      <c r="CS759">
        <f t="shared" si="981"/>
        <v>129</v>
      </c>
      <c r="CT759">
        <f t="shared" si="982"/>
        <v>0</v>
      </c>
      <c r="CU759">
        <f t="shared" si="983"/>
        <v>0</v>
      </c>
    </row>
    <row r="760" spans="1:99" ht="18" customHeight="1" x14ac:dyDescent="0.65">
      <c r="A760" s="178">
        <v>44584</v>
      </c>
      <c r="B760" s="239">
        <v>39</v>
      </c>
      <c r="C760" s="153">
        <f t="shared" si="911"/>
        <v>12390</v>
      </c>
      <c r="D760" s="153">
        <f t="shared" si="933"/>
        <v>1105</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22"/>
        <v>572</v>
      </c>
      <c r="Z760" s="75">
        <f t="shared" si="939"/>
        <v>44584</v>
      </c>
      <c r="AA760" s="229">
        <f t="shared" si="940"/>
        <v>31438</v>
      </c>
      <c r="AB760" s="229">
        <f t="shared" si="941"/>
        <v>26393</v>
      </c>
      <c r="AC760" s="230">
        <f t="shared" si="942"/>
        <v>1064</v>
      </c>
      <c r="AD760" s="182">
        <f t="shared" si="1023"/>
        <v>102</v>
      </c>
      <c r="AE760" s="242">
        <f t="shared" si="1024"/>
        <v>11829</v>
      </c>
      <c r="AF760" s="154">
        <v>13034</v>
      </c>
      <c r="AG760" s="183">
        <f t="shared" si="1042"/>
        <v>31</v>
      </c>
      <c r="AH760" s="154">
        <v>12572</v>
      </c>
      <c r="AI760" s="183">
        <f t="shared" si="953"/>
        <v>0</v>
      </c>
      <c r="AJ760" s="184">
        <v>213</v>
      </c>
      <c r="AK760" s="185">
        <f t="shared" si="1035"/>
        <v>0</v>
      </c>
      <c r="AL760" s="154">
        <v>79</v>
      </c>
      <c r="AM760" s="183">
        <f t="shared" si="1036"/>
        <v>0</v>
      </c>
      <c r="AN760" s="154">
        <v>79</v>
      </c>
      <c r="AO760" s="183">
        <f t="shared" si="1037"/>
        <v>0</v>
      </c>
      <c r="AP760" s="186">
        <v>0</v>
      </c>
      <c r="AQ760" s="185">
        <f t="shared" si="1038"/>
        <v>87</v>
      </c>
      <c r="AR760" s="154">
        <v>18325</v>
      </c>
      <c r="AS760" s="183">
        <f t="shared" si="1039"/>
        <v>0</v>
      </c>
      <c r="AT760" s="154">
        <v>13742</v>
      </c>
      <c r="AU760" s="183">
        <f t="shared" si="1040"/>
        <v>0</v>
      </c>
      <c r="AV760" s="187">
        <v>851</v>
      </c>
      <c r="AW760" s="237">
        <f t="shared" si="1025"/>
        <v>599</v>
      </c>
      <c r="AX760" s="236">
        <f t="shared" si="1043"/>
        <v>44584</v>
      </c>
      <c r="AY760" s="6">
        <v>6</v>
      </c>
      <c r="AZ760" s="237">
        <f t="shared" si="1026"/>
        <v>504</v>
      </c>
      <c r="BA760" s="237">
        <f t="shared" si="1016"/>
        <v>396</v>
      </c>
      <c r="BB760" s="129">
        <v>3</v>
      </c>
      <c r="BC760" s="27">
        <f t="shared" si="1027"/>
        <v>1107</v>
      </c>
      <c r="BD760" s="237">
        <f t="shared" si="1018"/>
        <v>431</v>
      </c>
      <c r="BE760" s="228">
        <f t="shared" si="944"/>
        <v>44584</v>
      </c>
      <c r="BF760" s="131">
        <f t="shared" si="955"/>
        <v>39</v>
      </c>
      <c r="BG760" s="131">
        <f t="shared" si="1028"/>
        <v>12390</v>
      </c>
      <c r="BH760" s="228">
        <f t="shared" si="1029"/>
        <v>44584</v>
      </c>
      <c r="BI760" s="131">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78">
        <f t="shared" si="984"/>
        <v>44584</v>
      </c>
      <c r="BR760">
        <f t="shared" si="985"/>
        <v>13034</v>
      </c>
      <c r="BS760">
        <f t="shared" si="986"/>
        <v>12572</v>
      </c>
      <c r="BT760">
        <f t="shared" si="987"/>
        <v>213</v>
      </c>
      <c r="BU760">
        <v>15</v>
      </c>
      <c r="BV760">
        <f t="shared" si="995"/>
        <v>102</v>
      </c>
      <c r="BW760">
        <f t="shared" si="1041"/>
        <v>1127</v>
      </c>
      <c r="BX760" s="178">
        <f t="shared" si="964"/>
        <v>44584</v>
      </c>
      <c r="BY760">
        <f t="shared" si="965"/>
        <v>79</v>
      </c>
      <c r="BZ760">
        <f t="shared" si="966"/>
        <v>79</v>
      </c>
      <c r="CA760">
        <f t="shared" si="967"/>
        <v>0</v>
      </c>
      <c r="CB760" s="178">
        <f t="shared" si="968"/>
        <v>44584</v>
      </c>
      <c r="CC760">
        <f t="shared" si="988"/>
        <v>18325</v>
      </c>
      <c r="CD760">
        <f t="shared" si="969"/>
        <v>13742</v>
      </c>
      <c r="CE760">
        <f t="shared" si="970"/>
        <v>851</v>
      </c>
      <c r="CF760" s="178">
        <f t="shared" si="998"/>
        <v>44584</v>
      </c>
      <c r="CG760">
        <f t="shared" si="1002"/>
        <v>87</v>
      </c>
      <c r="CH760">
        <f t="shared" si="1003"/>
        <v>0</v>
      </c>
      <c r="CI760" s="178">
        <f t="shared" si="971"/>
        <v>44584</v>
      </c>
      <c r="CJ760">
        <f t="shared" si="972"/>
        <v>102</v>
      </c>
      <c r="CK760">
        <f t="shared" si="973"/>
        <v>31</v>
      </c>
      <c r="CL760" s="178">
        <f t="shared" si="974"/>
        <v>44584</v>
      </c>
      <c r="CM760">
        <f t="shared" si="975"/>
        <v>0</v>
      </c>
      <c r="CN760" s="1">
        <f t="shared" si="976"/>
        <v>44584</v>
      </c>
      <c r="CO760" s="281">
        <f t="shared" si="977"/>
        <v>102</v>
      </c>
      <c r="CP760" s="1">
        <f t="shared" si="978"/>
        <v>44584</v>
      </c>
      <c r="CQ760" s="282">
        <f t="shared" si="979"/>
        <v>0</v>
      </c>
      <c r="CR760" s="178">
        <f t="shared" si="980"/>
        <v>44584</v>
      </c>
      <c r="CS760">
        <f t="shared" si="981"/>
        <v>87</v>
      </c>
      <c r="CT760">
        <f t="shared" si="982"/>
        <v>0</v>
      </c>
      <c r="CU760">
        <f t="shared" si="983"/>
        <v>0</v>
      </c>
    </row>
    <row r="761" spans="1:99" ht="18" customHeight="1" x14ac:dyDescent="0.65">
      <c r="A761" s="178">
        <v>44585</v>
      </c>
      <c r="B761" s="239">
        <v>27</v>
      </c>
      <c r="C761" s="153">
        <f t="shared" ref="C761:C824" si="1044">+B761+C760</f>
        <v>12417</v>
      </c>
      <c r="D761" s="153">
        <f t="shared" si="933"/>
        <v>1079</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22"/>
        <v>573</v>
      </c>
      <c r="Z761" s="75">
        <f t="shared" si="939"/>
        <v>44585</v>
      </c>
      <c r="AA761" s="229">
        <f t="shared" si="940"/>
        <v>31559</v>
      </c>
      <c r="AB761" s="229">
        <f t="shared" si="941"/>
        <v>26423</v>
      </c>
      <c r="AC761" s="230">
        <f t="shared" si="942"/>
        <v>1064</v>
      </c>
      <c r="AD761" s="182">
        <f t="shared" si="1023"/>
        <v>70</v>
      </c>
      <c r="AE761" s="242">
        <f t="shared" si="1024"/>
        <v>11899</v>
      </c>
      <c r="AF761" s="154">
        <v>13104</v>
      </c>
      <c r="AG761" s="183">
        <f t="shared" si="1042"/>
        <v>30</v>
      </c>
      <c r="AH761" s="154">
        <v>12602</v>
      </c>
      <c r="AI761" s="183">
        <f t="shared" si="953"/>
        <v>0</v>
      </c>
      <c r="AJ761" s="184">
        <v>213</v>
      </c>
      <c r="AK761" s="185">
        <f t="shared" si="1035"/>
        <v>0</v>
      </c>
      <c r="AL761" s="154">
        <v>79</v>
      </c>
      <c r="AM761" s="183">
        <f t="shared" si="1036"/>
        <v>0</v>
      </c>
      <c r="AN761" s="154">
        <v>79</v>
      </c>
      <c r="AO761" s="183">
        <f t="shared" si="1037"/>
        <v>0</v>
      </c>
      <c r="AP761" s="186">
        <v>0</v>
      </c>
      <c r="AQ761" s="185">
        <f t="shared" si="1038"/>
        <v>51</v>
      </c>
      <c r="AR761" s="154">
        <v>18376</v>
      </c>
      <c r="AS761" s="183">
        <f t="shared" si="1039"/>
        <v>0</v>
      </c>
      <c r="AT761" s="154">
        <v>13742</v>
      </c>
      <c r="AU761" s="183">
        <f t="shared" si="1040"/>
        <v>0</v>
      </c>
      <c r="AV761" s="187">
        <v>851</v>
      </c>
      <c r="AW761" s="237">
        <f t="shared" si="1025"/>
        <v>600</v>
      </c>
      <c r="AX761" s="236">
        <f t="shared" si="1043"/>
        <v>44585</v>
      </c>
      <c r="AY761" s="6">
        <v>5</v>
      </c>
      <c r="AZ761" s="237">
        <f t="shared" si="1026"/>
        <v>509</v>
      </c>
      <c r="BA761" s="237">
        <f t="shared" si="1016"/>
        <v>397</v>
      </c>
      <c r="BB761" s="129">
        <v>2</v>
      </c>
      <c r="BC761" s="27">
        <f t="shared" si="1027"/>
        <v>1109</v>
      </c>
      <c r="BD761" s="237">
        <f t="shared" si="1018"/>
        <v>432</v>
      </c>
      <c r="BE761" s="228">
        <f t="shared" si="944"/>
        <v>44585</v>
      </c>
      <c r="BF761" s="131">
        <f t="shared" si="955"/>
        <v>27</v>
      </c>
      <c r="BG761" s="131">
        <f t="shared" si="1028"/>
        <v>12417</v>
      </c>
      <c r="BH761" s="228">
        <f t="shared" si="1029"/>
        <v>44585</v>
      </c>
      <c r="BI761" s="131">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78">
        <f t="shared" si="984"/>
        <v>44585</v>
      </c>
      <c r="BR761">
        <f t="shared" si="985"/>
        <v>13104</v>
      </c>
      <c r="BS761">
        <f t="shared" si="986"/>
        <v>12602</v>
      </c>
      <c r="BT761">
        <f t="shared" si="987"/>
        <v>213</v>
      </c>
      <c r="BU761">
        <v>15</v>
      </c>
      <c r="BV761">
        <f t="shared" si="995"/>
        <v>70</v>
      </c>
      <c r="BW761">
        <f t="shared" si="1041"/>
        <v>1115</v>
      </c>
      <c r="BX761" s="178">
        <f t="shared" si="964"/>
        <v>44585</v>
      </c>
      <c r="BY761">
        <f t="shared" si="965"/>
        <v>79</v>
      </c>
      <c r="BZ761">
        <f t="shared" si="966"/>
        <v>79</v>
      </c>
      <c r="CA761">
        <f t="shared" si="967"/>
        <v>0</v>
      </c>
      <c r="CB761" s="178">
        <f t="shared" si="968"/>
        <v>44585</v>
      </c>
      <c r="CC761">
        <f t="shared" si="988"/>
        <v>18376</v>
      </c>
      <c r="CD761">
        <f t="shared" si="969"/>
        <v>13742</v>
      </c>
      <c r="CE761">
        <f t="shared" si="970"/>
        <v>851</v>
      </c>
      <c r="CF761" s="178">
        <f t="shared" si="998"/>
        <v>44585</v>
      </c>
      <c r="CG761">
        <f t="shared" si="1002"/>
        <v>51</v>
      </c>
      <c r="CH761">
        <f t="shared" si="1003"/>
        <v>0</v>
      </c>
      <c r="CI761" s="178">
        <f t="shared" si="971"/>
        <v>44585</v>
      </c>
      <c r="CJ761">
        <f t="shared" si="972"/>
        <v>70</v>
      </c>
      <c r="CK761">
        <f t="shared" si="973"/>
        <v>30</v>
      </c>
      <c r="CL761" s="178">
        <f t="shared" si="974"/>
        <v>44585</v>
      </c>
      <c r="CM761">
        <f t="shared" si="975"/>
        <v>0</v>
      </c>
      <c r="CN761" s="1">
        <f t="shared" si="976"/>
        <v>44585</v>
      </c>
      <c r="CO761" s="281">
        <f t="shared" si="977"/>
        <v>70</v>
      </c>
      <c r="CP761" s="1">
        <f t="shared" si="978"/>
        <v>44585</v>
      </c>
      <c r="CQ761" s="282">
        <f t="shared" si="979"/>
        <v>0</v>
      </c>
      <c r="CR761" s="178">
        <f t="shared" si="980"/>
        <v>44585</v>
      </c>
      <c r="CS761">
        <f t="shared" si="981"/>
        <v>51</v>
      </c>
      <c r="CT761">
        <f t="shared" si="982"/>
        <v>0</v>
      </c>
      <c r="CU761">
        <f t="shared" si="983"/>
        <v>0</v>
      </c>
    </row>
    <row r="762" spans="1:99" ht="18" customHeight="1" x14ac:dyDescent="0.65">
      <c r="A762" s="178">
        <v>44586</v>
      </c>
      <c r="B762" s="239">
        <v>20</v>
      </c>
      <c r="C762" s="153">
        <f t="shared" si="1044"/>
        <v>12437</v>
      </c>
      <c r="D762" s="153">
        <f t="shared" si="933"/>
        <v>1050</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22"/>
        <v>574</v>
      </c>
      <c r="Z762" s="75">
        <f t="shared" si="939"/>
        <v>44586</v>
      </c>
      <c r="AA762" s="229">
        <f t="shared" si="940"/>
        <v>31671</v>
      </c>
      <c r="AB762" s="229">
        <f t="shared" si="941"/>
        <v>26444</v>
      </c>
      <c r="AC762" s="230">
        <f t="shared" si="942"/>
        <v>1064</v>
      </c>
      <c r="AD762" s="182">
        <f t="shared" si="1023"/>
        <v>77</v>
      </c>
      <c r="AE762" s="242">
        <f t="shared" si="1024"/>
        <v>11976</v>
      </c>
      <c r="AF762" s="154">
        <v>13181</v>
      </c>
      <c r="AG762" s="183">
        <f t="shared" si="1042"/>
        <v>21</v>
      </c>
      <c r="AH762" s="154">
        <v>12623</v>
      </c>
      <c r="AI762" s="183">
        <f t="shared" si="953"/>
        <v>0</v>
      </c>
      <c r="AJ762" s="184">
        <v>213</v>
      </c>
      <c r="AK762" s="185">
        <f t="shared" si="1035"/>
        <v>0</v>
      </c>
      <c r="AL762" s="154">
        <v>79</v>
      </c>
      <c r="AM762" s="183">
        <f t="shared" si="1036"/>
        <v>0</v>
      </c>
      <c r="AN762" s="154">
        <v>79</v>
      </c>
      <c r="AO762" s="183">
        <f t="shared" si="1037"/>
        <v>0</v>
      </c>
      <c r="AP762" s="186">
        <v>0</v>
      </c>
      <c r="AQ762" s="185">
        <f t="shared" si="1038"/>
        <v>35</v>
      </c>
      <c r="AR762" s="154">
        <v>18411</v>
      </c>
      <c r="AS762" s="183">
        <f t="shared" si="1039"/>
        <v>0</v>
      </c>
      <c r="AT762" s="154">
        <v>13742</v>
      </c>
      <c r="AU762" s="183">
        <f t="shared" si="1040"/>
        <v>0</v>
      </c>
      <c r="AV762" s="187">
        <v>851</v>
      </c>
      <c r="AW762" s="237">
        <f t="shared" si="1025"/>
        <v>601</v>
      </c>
      <c r="AX762" s="236">
        <f t="shared" si="1043"/>
        <v>44586</v>
      </c>
      <c r="AY762" s="6">
        <v>14</v>
      </c>
      <c r="AZ762" s="237">
        <f t="shared" si="1026"/>
        <v>523</v>
      </c>
      <c r="BA762" s="237">
        <f t="shared" si="1016"/>
        <v>398</v>
      </c>
      <c r="BB762" s="129">
        <v>1</v>
      </c>
      <c r="BC762" s="27">
        <f t="shared" si="1027"/>
        <v>1110</v>
      </c>
      <c r="BD762" s="237">
        <f t="shared" si="1018"/>
        <v>433</v>
      </c>
      <c r="BE762" s="228">
        <f t="shared" si="944"/>
        <v>44586</v>
      </c>
      <c r="BF762" s="131">
        <f t="shared" si="955"/>
        <v>20</v>
      </c>
      <c r="BG762" s="131">
        <f t="shared" si="1028"/>
        <v>12437</v>
      </c>
      <c r="BH762" s="228">
        <f t="shared" si="1029"/>
        <v>44586</v>
      </c>
      <c r="BI762" s="131">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78">
        <f t="shared" si="984"/>
        <v>44586</v>
      </c>
      <c r="BR762">
        <f t="shared" si="985"/>
        <v>13181</v>
      </c>
      <c r="BS762">
        <f t="shared" si="986"/>
        <v>12623</v>
      </c>
      <c r="BT762">
        <f t="shared" si="987"/>
        <v>213</v>
      </c>
      <c r="BU762">
        <v>15</v>
      </c>
      <c r="BV762">
        <f t="shared" si="995"/>
        <v>77</v>
      </c>
      <c r="BW762">
        <f t="shared" si="1041"/>
        <v>1138</v>
      </c>
      <c r="BX762" s="178">
        <f t="shared" si="964"/>
        <v>44586</v>
      </c>
      <c r="BY762">
        <f t="shared" si="965"/>
        <v>79</v>
      </c>
      <c r="BZ762">
        <f t="shared" si="966"/>
        <v>79</v>
      </c>
      <c r="CA762">
        <f t="shared" si="967"/>
        <v>0</v>
      </c>
      <c r="CB762" s="178">
        <f t="shared" si="968"/>
        <v>44586</v>
      </c>
      <c r="CC762">
        <f t="shared" si="988"/>
        <v>18411</v>
      </c>
      <c r="CD762">
        <f t="shared" si="969"/>
        <v>13742</v>
      </c>
      <c r="CE762">
        <f t="shared" si="970"/>
        <v>851</v>
      </c>
      <c r="CF762" s="178">
        <f t="shared" si="998"/>
        <v>44586</v>
      </c>
      <c r="CG762">
        <f t="shared" si="1002"/>
        <v>35</v>
      </c>
      <c r="CH762">
        <f t="shared" si="1003"/>
        <v>0</v>
      </c>
      <c r="CI762" s="178">
        <f t="shared" si="971"/>
        <v>44586</v>
      </c>
      <c r="CJ762">
        <f t="shared" si="972"/>
        <v>77</v>
      </c>
      <c r="CK762">
        <f t="shared" si="973"/>
        <v>21</v>
      </c>
      <c r="CL762" s="178">
        <f t="shared" si="974"/>
        <v>44586</v>
      </c>
      <c r="CM762">
        <f t="shared" si="975"/>
        <v>0</v>
      </c>
      <c r="CN762" s="1">
        <f t="shared" si="976"/>
        <v>44586</v>
      </c>
      <c r="CO762" s="281">
        <f t="shared" si="977"/>
        <v>77</v>
      </c>
      <c r="CP762" s="1">
        <f t="shared" si="978"/>
        <v>44586</v>
      </c>
      <c r="CQ762" s="282">
        <f t="shared" si="979"/>
        <v>0</v>
      </c>
      <c r="CR762" s="178">
        <f t="shared" si="980"/>
        <v>44586</v>
      </c>
      <c r="CS762">
        <f t="shared" si="981"/>
        <v>35</v>
      </c>
      <c r="CT762">
        <f t="shared" si="982"/>
        <v>0</v>
      </c>
      <c r="CU762">
        <f t="shared" si="983"/>
        <v>0</v>
      </c>
    </row>
    <row r="763" spans="1:99" ht="18" customHeight="1" x14ac:dyDescent="0.65">
      <c r="A763" s="178">
        <v>44587</v>
      </c>
      <c r="B763" s="239">
        <v>38</v>
      </c>
      <c r="C763" s="153">
        <f t="shared" si="1044"/>
        <v>12475</v>
      </c>
      <c r="D763" s="153">
        <f t="shared" si="933"/>
        <v>1033</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22"/>
        <v>575</v>
      </c>
      <c r="Z763" s="75">
        <f t="shared" si="939"/>
        <v>44587</v>
      </c>
      <c r="AA763" s="229">
        <f t="shared" si="940"/>
        <v>31844</v>
      </c>
      <c r="AB763" s="229">
        <f t="shared" si="941"/>
        <v>26476</v>
      </c>
      <c r="AC763" s="230">
        <f t="shared" si="942"/>
        <v>1064</v>
      </c>
      <c r="AD763" s="182">
        <f t="shared" si="1023"/>
        <v>81</v>
      </c>
      <c r="AE763" s="242">
        <f t="shared" si="1024"/>
        <v>12057</v>
      </c>
      <c r="AF763" s="154">
        <v>13262</v>
      </c>
      <c r="AG763" s="183">
        <f t="shared" si="1042"/>
        <v>32</v>
      </c>
      <c r="AH763" s="154">
        <v>12655</v>
      </c>
      <c r="AI763" s="183">
        <f t="shared" si="953"/>
        <v>0</v>
      </c>
      <c r="AJ763" s="184">
        <v>213</v>
      </c>
      <c r="AK763" s="185">
        <f t="shared" si="1035"/>
        <v>0</v>
      </c>
      <c r="AL763" s="154">
        <v>79</v>
      </c>
      <c r="AM763" s="183">
        <f t="shared" si="1036"/>
        <v>0</v>
      </c>
      <c r="AN763" s="154">
        <v>79</v>
      </c>
      <c r="AO763" s="183">
        <f t="shared" si="1037"/>
        <v>0</v>
      </c>
      <c r="AP763" s="186">
        <v>0</v>
      </c>
      <c r="AQ763" s="185">
        <f t="shared" si="1038"/>
        <v>92</v>
      </c>
      <c r="AR763" s="154">
        <v>18503</v>
      </c>
      <c r="AS763" s="183">
        <f t="shared" si="1039"/>
        <v>0</v>
      </c>
      <c r="AT763" s="154">
        <v>13742</v>
      </c>
      <c r="AU763" s="183">
        <f t="shared" si="1040"/>
        <v>0</v>
      </c>
      <c r="AV763" s="187">
        <v>851</v>
      </c>
      <c r="AW763" s="237">
        <f t="shared" si="1025"/>
        <v>602</v>
      </c>
      <c r="AX763" s="236">
        <f t="shared" si="1043"/>
        <v>44587</v>
      </c>
      <c r="AY763" s="6">
        <v>5</v>
      </c>
      <c r="AZ763" s="237">
        <f t="shared" si="1026"/>
        <v>528</v>
      </c>
      <c r="BA763" s="237">
        <f t="shared" si="1016"/>
        <v>396</v>
      </c>
      <c r="BB763" s="129">
        <v>4</v>
      </c>
      <c r="BC763" s="27">
        <f t="shared" si="1027"/>
        <v>1114</v>
      </c>
      <c r="BD763" s="237">
        <f t="shared" si="1018"/>
        <v>431</v>
      </c>
      <c r="BE763" s="228">
        <f t="shared" si="944"/>
        <v>44587</v>
      </c>
      <c r="BF763" s="131">
        <f t="shared" si="955"/>
        <v>38</v>
      </c>
      <c r="BG763" s="131">
        <f t="shared" si="1028"/>
        <v>12475</v>
      </c>
      <c r="BH763" s="228">
        <f t="shared" si="1029"/>
        <v>44587</v>
      </c>
      <c r="BI763" s="131">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78">
        <f t="shared" si="984"/>
        <v>44587</v>
      </c>
      <c r="BR763">
        <f t="shared" si="985"/>
        <v>13262</v>
      </c>
      <c r="BS763">
        <f t="shared" si="986"/>
        <v>12655</v>
      </c>
      <c r="BT763">
        <f t="shared" si="987"/>
        <v>213</v>
      </c>
      <c r="BU763">
        <v>15</v>
      </c>
      <c r="BV763">
        <f t="shared" si="995"/>
        <v>81</v>
      </c>
      <c r="BW763">
        <f t="shared" si="1041"/>
        <v>1134</v>
      </c>
      <c r="BX763" s="178">
        <f t="shared" si="964"/>
        <v>44587</v>
      </c>
      <c r="BY763">
        <f t="shared" si="965"/>
        <v>79</v>
      </c>
      <c r="BZ763">
        <f t="shared" si="966"/>
        <v>79</v>
      </c>
      <c r="CA763">
        <f t="shared" si="967"/>
        <v>0</v>
      </c>
      <c r="CB763" s="178">
        <f t="shared" si="968"/>
        <v>44587</v>
      </c>
      <c r="CC763">
        <f t="shared" si="988"/>
        <v>18503</v>
      </c>
      <c r="CD763">
        <f t="shared" si="969"/>
        <v>13742</v>
      </c>
      <c r="CE763">
        <f t="shared" si="970"/>
        <v>851</v>
      </c>
      <c r="CF763" s="178">
        <f t="shared" si="998"/>
        <v>44587</v>
      </c>
      <c r="CG763">
        <f t="shared" si="1002"/>
        <v>92</v>
      </c>
      <c r="CH763">
        <f t="shared" si="1003"/>
        <v>0</v>
      </c>
      <c r="CI763" s="178">
        <f t="shared" si="971"/>
        <v>44587</v>
      </c>
      <c r="CJ763">
        <f t="shared" si="972"/>
        <v>81</v>
      </c>
      <c r="CK763">
        <f t="shared" si="973"/>
        <v>32</v>
      </c>
      <c r="CL763" s="178">
        <f t="shared" si="974"/>
        <v>44587</v>
      </c>
      <c r="CM763">
        <f t="shared" si="975"/>
        <v>0</v>
      </c>
      <c r="CN763" s="1">
        <f t="shared" si="976"/>
        <v>44587</v>
      </c>
      <c r="CO763" s="281">
        <f t="shared" si="977"/>
        <v>81</v>
      </c>
      <c r="CP763" s="1">
        <f t="shared" si="978"/>
        <v>44587</v>
      </c>
      <c r="CQ763" s="282">
        <f t="shared" si="979"/>
        <v>0</v>
      </c>
      <c r="CR763" s="178">
        <f t="shared" si="980"/>
        <v>44587</v>
      </c>
      <c r="CS763">
        <f t="shared" si="981"/>
        <v>92</v>
      </c>
      <c r="CT763">
        <f t="shared" si="982"/>
        <v>0</v>
      </c>
      <c r="CU763">
        <f t="shared" si="983"/>
        <v>0</v>
      </c>
    </row>
    <row r="764" spans="1:99" ht="18" customHeight="1" x14ac:dyDescent="0.65">
      <c r="A764" s="178">
        <v>44588</v>
      </c>
      <c r="B764" s="239">
        <v>25</v>
      </c>
      <c r="C764" s="153">
        <f t="shared" si="1044"/>
        <v>12500</v>
      </c>
      <c r="D764" s="153">
        <f t="shared" si="933"/>
        <v>996</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22"/>
        <v>576</v>
      </c>
      <c r="Z764" s="75">
        <f t="shared" si="939"/>
        <v>44588</v>
      </c>
      <c r="AA764" s="229">
        <f t="shared" si="940"/>
        <v>32095</v>
      </c>
      <c r="AB764" s="229">
        <f t="shared" si="941"/>
        <v>26508</v>
      </c>
      <c r="AC764" s="230">
        <f t="shared" si="942"/>
        <v>1064</v>
      </c>
      <c r="AD764" s="182">
        <f t="shared" si="1023"/>
        <v>188</v>
      </c>
      <c r="AE764" s="242">
        <f t="shared" si="1024"/>
        <v>12245</v>
      </c>
      <c r="AF764" s="154">
        <v>13450</v>
      </c>
      <c r="AG764" s="183">
        <f t="shared" si="1042"/>
        <v>32</v>
      </c>
      <c r="AH764" s="154">
        <v>12687</v>
      </c>
      <c r="AI764" s="183">
        <f t="shared" si="953"/>
        <v>0</v>
      </c>
      <c r="AJ764" s="184">
        <v>213</v>
      </c>
      <c r="AK764" s="185">
        <f t="shared" si="1035"/>
        <v>0</v>
      </c>
      <c r="AL764" s="154">
        <v>79</v>
      </c>
      <c r="AM764" s="183">
        <f t="shared" si="1036"/>
        <v>0</v>
      </c>
      <c r="AN764" s="154">
        <v>79</v>
      </c>
      <c r="AO764" s="183">
        <f t="shared" si="1037"/>
        <v>0</v>
      </c>
      <c r="AP764" s="186">
        <v>0</v>
      </c>
      <c r="AQ764" s="185">
        <f t="shared" si="1038"/>
        <v>63</v>
      </c>
      <c r="AR764" s="154">
        <v>18566</v>
      </c>
      <c r="AS764" s="183">
        <f t="shared" si="1039"/>
        <v>0</v>
      </c>
      <c r="AT764" s="154">
        <v>13742</v>
      </c>
      <c r="AU764" s="183">
        <f t="shared" si="1040"/>
        <v>0</v>
      </c>
      <c r="AV764" s="187">
        <v>851</v>
      </c>
      <c r="AW764" s="237">
        <f t="shared" si="1025"/>
        <v>603</v>
      </c>
      <c r="AX764" s="236">
        <f t="shared" si="1043"/>
        <v>44588</v>
      </c>
      <c r="AY764" s="6">
        <v>8</v>
      </c>
      <c r="AZ764" s="237">
        <f t="shared" si="1026"/>
        <v>536</v>
      </c>
      <c r="BA764" s="237">
        <f t="shared" si="1016"/>
        <v>397</v>
      </c>
      <c r="BB764" s="129">
        <v>0</v>
      </c>
      <c r="BC764" s="27">
        <f t="shared" si="1027"/>
        <v>1114</v>
      </c>
      <c r="BD764" s="237">
        <f t="shared" si="1018"/>
        <v>432</v>
      </c>
      <c r="BE764" s="228">
        <f t="shared" si="944"/>
        <v>44588</v>
      </c>
      <c r="BF764" s="131">
        <f t="shared" si="955"/>
        <v>25</v>
      </c>
      <c r="BG764" s="131">
        <f t="shared" si="1028"/>
        <v>12500</v>
      </c>
      <c r="BH764" s="228">
        <f t="shared" si="1029"/>
        <v>44588</v>
      </c>
      <c r="BI764" s="131">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78">
        <f t="shared" si="984"/>
        <v>44588</v>
      </c>
      <c r="BR764">
        <f t="shared" si="985"/>
        <v>13450</v>
      </c>
      <c r="BS764">
        <f t="shared" si="986"/>
        <v>12687</v>
      </c>
      <c r="BT764">
        <f t="shared" si="987"/>
        <v>213</v>
      </c>
      <c r="BU764">
        <v>15</v>
      </c>
      <c r="BV764">
        <f t="shared" si="995"/>
        <v>188</v>
      </c>
      <c r="BW764">
        <f t="shared" si="1041"/>
        <v>1315</v>
      </c>
      <c r="BX764" s="178">
        <f t="shared" si="964"/>
        <v>44588</v>
      </c>
      <c r="BY764">
        <f t="shared" si="965"/>
        <v>79</v>
      </c>
      <c r="BZ764">
        <f t="shared" si="966"/>
        <v>79</v>
      </c>
      <c r="CA764">
        <f t="shared" si="967"/>
        <v>0</v>
      </c>
      <c r="CB764" s="178">
        <f t="shared" si="968"/>
        <v>44588</v>
      </c>
      <c r="CC764">
        <f t="shared" si="988"/>
        <v>18566</v>
      </c>
      <c r="CD764">
        <f t="shared" si="969"/>
        <v>13742</v>
      </c>
      <c r="CE764">
        <f t="shared" si="970"/>
        <v>851</v>
      </c>
      <c r="CF764" s="178">
        <f t="shared" si="998"/>
        <v>44588</v>
      </c>
      <c r="CG764">
        <f t="shared" si="1002"/>
        <v>63</v>
      </c>
      <c r="CH764">
        <f t="shared" si="1003"/>
        <v>0</v>
      </c>
      <c r="CI764" s="178">
        <f t="shared" si="971"/>
        <v>44588</v>
      </c>
      <c r="CJ764">
        <f t="shared" si="972"/>
        <v>188</v>
      </c>
      <c r="CK764">
        <f t="shared" si="973"/>
        <v>32</v>
      </c>
      <c r="CL764" s="178">
        <f t="shared" si="974"/>
        <v>44588</v>
      </c>
      <c r="CM764">
        <f t="shared" si="975"/>
        <v>0</v>
      </c>
      <c r="CN764" s="1">
        <f t="shared" si="976"/>
        <v>44588</v>
      </c>
      <c r="CO764" s="281">
        <f t="shared" si="977"/>
        <v>188</v>
      </c>
      <c r="CP764" s="1">
        <f t="shared" si="978"/>
        <v>44588</v>
      </c>
      <c r="CQ764" s="282">
        <f t="shared" si="979"/>
        <v>0</v>
      </c>
      <c r="CR764" s="178">
        <f t="shared" si="980"/>
        <v>44588</v>
      </c>
      <c r="CS764">
        <f t="shared" si="981"/>
        <v>63</v>
      </c>
      <c r="CT764">
        <f t="shared" si="982"/>
        <v>0</v>
      </c>
      <c r="CU764">
        <f t="shared" si="983"/>
        <v>0</v>
      </c>
    </row>
    <row r="765" spans="1:99" ht="18" customHeight="1" x14ac:dyDescent="0.65">
      <c r="A765" s="178">
        <v>44589</v>
      </c>
      <c r="B765" s="239">
        <v>22</v>
      </c>
      <c r="C765" s="153">
        <f t="shared" si="1044"/>
        <v>12522</v>
      </c>
      <c r="D765" s="153">
        <f t="shared" si="933"/>
        <v>960</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22"/>
        <v>577</v>
      </c>
      <c r="Z765" s="75">
        <f t="shared" si="939"/>
        <v>44589</v>
      </c>
      <c r="AA765" s="229">
        <f t="shared" si="940"/>
        <v>32246</v>
      </c>
      <c r="AB765" s="229">
        <f t="shared" si="941"/>
        <v>26531</v>
      </c>
      <c r="AC765" s="230">
        <f t="shared" si="942"/>
        <v>1064</v>
      </c>
      <c r="AD765" s="182">
        <f t="shared" si="1023"/>
        <v>83</v>
      </c>
      <c r="AE765" s="242">
        <f t="shared" si="1024"/>
        <v>12328</v>
      </c>
      <c r="AF765" s="154">
        <v>13533</v>
      </c>
      <c r="AG765" s="183">
        <f t="shared" si="1042"/>
        <v>23</v>
      </c>
      <c r="AH765" s="154">
        <v>12710</v>
      </c>
      <c r="AI765" s="183">
        <f t="shared" si="953"/>
        <v>0</v>
      </c>
      <c r="AJ765" s="184">
        <v>213</v>
      </c>
      <c r="AK765" s="185">
        <f t="shared" si="1035"/>
        <v>0</v>
      </c>
      <c r="AL765" s="154">
        <v>79</v>
      </c>
      <c r="AM765" s="183">
        <f t="shared" si="1036"/>
        <v>0</v>
      </c>
      <c r="AN765" s="154">
        <v>79</v>
      </c>
      <c r="AO765" s="183">
        <f t="shared" si="1037"/>
        <v>0</v>
      </c>
      <c r="AP765" s="186">
        <v>0</v>
      </c>
      <c r="AQ765" s="185">
        <f t="shared" si="1038"/>
        <v>68</v>
      </c>
      <c r="AR765" s="154">
        <v>18634</v>
      </c>
      <c r="AS765" s="183">
        <f t="shared" si="1039"/>
        <v>0</v>
      </c>
      <c r="AT765" s="154">
        <v>13742</v>
      </c>
      <c r="AU765" s="183">
        <f t="shared" si="1040"/>
        <v>0</v>
      </c>
      <c r="AV765" s="187">
        <v>851</v>
      </c>
      <c r="AW765" s="237">
        <f t="shared" si="1025"/>
        <v>604</v>
      </c>
      <c r="AX765" s="236">
        <f t="shared" si="1043"/>
        <v>44589</v>
      </c>
      <c r="AY765" s="6">
        <v>5</v>
      </c>
      <c r="AZ765" s="237">
        <f t="shared" si="1026"/>
        <v>541</v>
      </c>
      <c r="BA765" s="237">
        <f t="shared" si="1016"/>
        <v>398</v>
      </c>
      <c r="BB765" s="129">
        <v>1</v>
      </c>
      <c r="BC765" s="27">
        <f t="shared" si="1027"/>
        <v>1115</v>
      </c>
      <c r="BD765" s="237">
        <f t="shared" si="1018"/>
        <v>433</v>
      </c>
      <c r="BE765" s="228">
        <f t="shared" si="944"/>
        <v>44589</v>
      </c>
      <c r="BF765" s="131">
        <f t="shared" si="955"/>
        <v>22</v>
      </c>
      <c r="BG765" s="131">
        <f t="shared" si="1028"/>
        <v>12522</v>
      </c>
      <c r="BH765" s="228">
        <f t="shared" si="1029"/>
        <v>44589</v>
      </c>
      <c r="BI765" s="131">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78">
        <f t="shared" si="984"/>
        <v>44589</v>
      </c>
      <c r="BR765">
        <f t="shared" si="985"/>
        <v>13533</v>
      </c>
      <c r="BS765">
        <f t="shared" si="986"/>
        <v>12710</v>
      </c>
      <c r="BT765">
        <f t="shared" si="987"/>
        <v>213</v>
      </c>
      <c r="BU765">
        <v>15</v>
      </c>
      <c r="BV765">
        <f t="shared" si="995"/>
        <v>83</v>
      </c>
      <c r="BW765">
        <f t="shared" si="1041"/>
        <v>1198</v>
      </c>
      <c r="BX765" s="178">
        <f t="shared" ref="BX765:BX796" si="1045">+A765</f>
        <v>44589</v>
      </c>
      <c r="BY765">
        <f t="shared" ref="BY765:BY796" si="1046">+AL765</f>
        <v>79</v>
      </c>
      <c r="BZ765">
        <f t="shared" ref="BZ765:BZ796" si="1047">+AN765</f>
        <v>79</v>
      </c>
      <c r="CA765">
        <f t="shared" ref="CA765:CA796" si="1048">+AP765</f>
        <v>0</v>
      </c>
      <c r="CB765" s="178">
        <f t="shared" ref="CB765:CB796" si="1049">+A765</f>
        <v>44589</v>
      </c>
      <c r="CC765">
        <f t="shared" si="988"/>
        <v>18634</v>
      </c>
      <c r="CD765">
        <f t="shared" ref="CD765:CD796" si="1050">+AT765</f>
        <v>13742</v>
      </c>
      <c r="CE765">
        <f t="shared" ref="CE765:CE796" si="1051">+AV765</f>
        <v>851</v>
      </c>
      <c r="CF765" s="178">
        <f t="shared" si="998"/>
        <v>44589</v>
      </c>
      <c r="CG765">
        <f t="shared" si="1002"/>
        <v>68</v>
      </c>
      <c r="CH765">
        <f t="shared" si="1003"/>
        <v>0</v>
      </c>
      <c r="CI765" s="178">
        <f t="shared" ref="CI765:CI796" si="1052">+A765</f>
        <v>44589</v>
      </c>
      <c r="CJ765">
        <f t="shared" ref="CJ765:CJ796" si="1053">+AD765</f>
        <v>83</v>
      </c>
      <c r="CK765">
        <f t="shared" ref="CK765:CK796" si="1054">+AG765</f>
        <v>23</v>
      </c>
      <c r="CL765" s="178">
        <f t="shared" ref="CL765:CL796" si="1055">+A765</f>
        <v>44589</v>
      </c>
      <c r="CM765">
        <f t="shared" ref="CM765:CM796" si="1056">+AI765</f>
        <v>0</v>
      </c>
      <c r="CN765" s="1">
        <f t="shared" ref="CN765:CN796" si="1057">+Z765</f>
        <v>44589</v>
      </c>
      <c r="CO765" s="281">
        <f t="shared" ref="CO765:CO796" si="1058">+AD765</f>
        <v>83</v>
      </c>
      <c r="CP765" s="1">
        <f t="shared" ref="CP765:CP796" si="1059">+Z765</f>
        <v>44589</v>
      </c>
      <c r="CQ765" s="282">
        <f t="shared" ref="CQ765:CQ796" si="1060">+AI765</f>
        <v>0</v>
      </c>
      <c r="CR765" s="178">
        <f t="shared" ref="CR765:CR796" si="1061">+A765</f>
        <v>44589</v>
      </c>
      <c r="CS765">
        <f t="shared" ref="CS765:CS796" si="1062">+AQ765</f>
        <v>68</v>
      </c>
      <c r="CT765">
        <f t="shared" ref="CT765:CT796" si="1063">+AU765</f>
        <v>0</v>
      </c>
      <c r="CU765">
        <f t="shared" ref="CU765:CU796" si="1064">+AS765</f>
        <v>0</v>
      </c>
    </row>
    <row r="766" spans="1:99" ht="18" customHeight="1" x14ac:dyDescent="0.65">
      <c r="A766" s="178">
        <v>44590</v>
      </c>
      <c r="B766" s="239">
        <v>27</v>
      </c>
      <c r="C766" s="153">
        <f t="shared" si="1044"/>
        <v>12549</v>
      </c>
      <c r="D766" s="153">
        <f t="shared" ref="D766:D819" si="1065">+C766-F766</f>
        <v>918</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22"/>
        <v>578</v>
      </c>
      <c r="Z766" s="75">
        <f t="shared" si="939"/>
        <v>44590</v>
      </c>
      <c r="AA766" s="229">
        <f t="shared" si="940"/>
        <v>32373</v>
      </c>
      <c r="AB766" s="229">
        <f t="shared" si="941"/>
        <v>26551</v>
      </c>
      <c r="AC766" s="230">
        <f t="shared" si="942"/>
        <v>1064</v>
      </c>
      <c r="AD766" s="182">
        <f t="shared" si="1023"/>
        <v>80</v>
      </c>
      <c r="AE766" s="242">
        <f t="shared" si="1024"/>
        <v>12408</v>
      </c>
      <c r="AF766" s="154">
        <v>13613</v>
      </c>
      <c r="AG766" s="183">
        <f t="shared" si="1042"/>
        <v>20</v>
      </c>
      <c r="AH766" s="154">
        <v>12730</v>
      </c>
      <c r="AI766" s="183">
        <f t="shared" si="953"/>
        <v>0</v>
      </c>
      <c r="AJ766" s="184">
        <v>213</v>
      </c>
      <c r="AK766" s="185">
        <f t="shared" si="1035"/>
        <v>0</v>
      </c>
      <c r="AL766" s="154">
        <v>79</v>
      </c>
      <c r="AM766" s="183">
        <f t="shared" si="1036"/>
        <v>0</v>
      </c>
      <c r="AN766" s="154">
        <v>79</v>
      </c>
      <c r="AO766" s="183">
        <f t="shared" si="1037"/>
        <v>0</v>
      </c>
      <c r="AP766" s="186">
        <v>0</v>
      </c>
      <c r="AQ766" s="185">
        <f t="shared" si="1038"/>
        <v>47</v>
      </c>
      <c r="AR766" s="154">
        <v>18681</v>
      </c>
      <c r="AS766" s="183">
        <f t="shared" si="1039"/>
        <v>0</v>
      </c>
      <c r="AT766" s="154">
        <v>13742</v>
      </c>
      <c r="AU766" s="183">
        <f t="shared" si="1040"/>
        <v>0</v>
      </c>
      <c r="AV766" s="187">
        <v>851</v>
      </c>
      <c r="AW766" s="237">
        <f t="shared" si="1025"/>
        <v>605</v>
      </c>
      <c r="AX766" s="236">
        <f t="shared" si="1043"/>
        <v>44590</v>
      </c>
      <c r="AY766" s="6">
        <v>20</v>
      </c>
      <c r="AZ766" s="237">
        <f t="shared" si="1026"/>
        <v>561</v>
      </c>
      <c r="BA766" s="237">
        <f t="shared" si="1016"/>
        <v>399</v>
      </c>
      <c r="BB766" s="129">
        <v>0</v>
      </c>
      <c r="BC766" s="27">
        <f t="shared" si="1027"/>
        <v>1115</v>
      </c>
      <c r="BD766" s="237">
        <f t="shared" si="1018"/>
        <v>434</v>
      </c>
      <c r="BE766" s="228">
        <f t="shared" si="944"/>
        <v>44590</v>
      </c>
      <c r="BF766" s="131">
        <f t="shared" si="955"/>
        <v>27</v>
      </c>
      <c r="BG766" s="131">
        <f t="shared" si="1028"/>
        <v>12549</v>
      </c>
      <c r="BH766" s="228">
        <f t="shared" si="1029"/>
        <v>44590</v>
      </c>
      <c r="BI766" s="131">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78">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78">
        <f t="shared" si="1045"/>
        <v>44590</v>
      </c>
      <c r="BY766">
        <f t="shared" si="1046"/>
        <v>79</v>
      </c>
      <c r="BZ766">
        <f t="shared" si="1047"/>
        <v>79</v>
      </c>
      <c r="CA766">
        <f t="shared" si="1048"/>
        <v>0</v>
      </c>
      <c r="CB766" s="178">
        <f t="shared" si="1049"/>
        <v>44590</v>
      </c>
      <c r="CC766">
        <f t="shared" ref="CC766:CC797" si="1070">+AR766</f>
        <v>18681</v>
      </c>
      <c r="CD766">
        <f t="shared" si="1050"/>
        <v>13742</v>
      </c>
      <c r="CE766">
        <f t="shared" si="1051"/>
        <v>851</v>
      </c>
      <c r="CF766" s="178">
        <f t="shared" si="998"/>
        <v>44590</v>
      </c>
      <c r="CG766">
        <f t="shared" si="1002"/>
        <v>47</v>
      </c>
      <c r="CH766">
        <f t="shared" si="1003"/>
        <v>0</v>
      </c>
      <c r="CI766" s="178">
        <f t="shared" si="1052"/>
        <v>44590</v>
      </c>
      <c r="CJ766">
        <f t="shared" si="1053"/>
        <v>80</v>
      </c>
      <c r="CK766">
        <f t="shared" si="1054"/>
        <v>20</v>
      </c>
      <c r="CL766" s="178">
        <f t="shared" si="1055"/>
        <v>44590</v>
      </c>
      <c r="CM766">
        <f t="shared" si="1056"/>
        <v>0</v>
      </c>
      <c r="CN766" s="1">
        <f t="shared" si="1057"/>
        <v>44590</v>
      </c>
      <c r="CO766" s="281">
        <f t="shared" si="1058"/>
        <v>80</v>
      </c>
      <c r="CP766" s="1">
        <f t="shared" si="1059"/>
        <v>44590</v>
      </c>
      <c r="CQ766" s="282">
        <f t="shared" si="1060"/>
        <v>0</v>
      </c>
      <c r="CR766" s="178">
        <f t="shared" si="1061"/>
        <v>44590</v>
      </c>
      <c r="CS766">
        <f t="shared" si="1062"/>
        <v>47</v>
      </c>
      <c r="CT766">
        <f t="shared" si="1063"/>
        <v>0</v>
      </c>
      <c r="CU766">
        <f t="shared" si="1064"/>
        <v>0</v>
      </c>
    </row>
    <row r="767" spans="1:99" ht="18" customHeight="1" x14ac:dyDescent="0.65">
      <c r="A767" s="178">
        <v>44591</v>
      </c>
      <c r="B767" s="239">
        <v>18</v>
      </c>
      <c r="C767" s="153">
        <f t="shared" si="1044"/>
        <v>12567</v>
      </c>
      <c r="D767" s="153">
        <f t="shared" si="1065"/>
        <v>870</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22"/>
        <v>579</v>
      </c>
      <c r="Z767" s="75">
        <f t="shared" ref="Z767:Z827" si="1071">+A767</f>
        <v>44591</v>
      </c>
      <c r="AA767" s="229">
        <f t="shared" ref="AA767:AA827" si="1072">+AF767+AL767+AR767</f>
        <v>32493</v>
      </c>
      <c r="AB767" s="229">
        <f t="shared" ref="AB767:AB827" si="1073">+AH767+AN767+AT767</f>
        <v>26574</v>
      </c>
      <c r="AC767" s="230">
        <f t="shared" ref="AC767:AC827" si="1074">+AJ767+AP767+AV767</f>
        <v>1064</v>
      </c>
      <c r="AD767" s="182">
        <f t="shared" si="1023"/>
        <v>66</v>
      </c>
      <c r="AE767" s="242">
        <f t="shared" si="1024"/>
        <v>12474</v>
      </c>
      <c r="AF767" s="154">
        <v>13679</v>
      </c>
      <c r="AG767" s="183">
        <f t="shared" si="1042"/>
        <v>23</v>
      </c>
      <c r="AH767" s="154">
        <v>12753</v>
      </c>
      <c r="AI767" s="183">
        <f t="shared" si="953"/>
        <v>0</v>
      </c>
      <c r="AJ767" s="184">
        <v>213</v>
      </c>
      <c r="AK767" s="185">
        <f t="shared" si="1035"/>
        <v>0</v>
      </c>
      <c r="AL767" s="154">
        <v>79</v>
      </c>
      <c r="AM767" s="183">
        <f t="shared" si="1036"/>
        <v>0</v>
      </c>
      <c r="AN767" s="154">
        <v>79</v>
      </c>
      <c r="AO767" s="183">
        <f t="shared" si="1037"/>
        <v>0</v>
      </c>
      <c r="AP767" s="186">
        <v>0</v>
      </c>
      <c r="AQ767" s="185">
        <f t="shared" si="1038"/>
        <v>54</v>
      </c>
      <c r="AR767" s="154">
        <v>18735</v>
      </c>
      <c r="AS767" s="183">
        <f t="shared" si="1039"/>
        <v>0</v>
      </c>
      <c r="AT767" s="154">
        <v>13742</v>
      </c>
      <c r="AU767" s="183">
        <f t="shared" si="1040"/>
        <v>0</v>
      </c>
      <c r="AV767" s="187">
        <v>851</v>
      </c>
      <c r="AW767" s="237">
        <f t="shared" si="1025"/>
        <v>606</v>
      </c>
      <c r="AX767" s="236">
        <f t="shared" si="1043"/>
        <v>44591</v>
      </c>
      <c r="AY767" s="6">
        <v>3</v>
      </c>
      <c r="AZ767" s="237">
        <f t="shared" si="1026"/>
        <v>564</v>
      </c>
      <c r="BA767" s="237">
        <f t="shared" si="1016"/>
        <v>397</v>
      </c>
      <c r="BB767" s="129">
        <v>0</v>
      </c>
      <c r="BC767" s="27">
        <f t="shared" si="1027"/>
        <v>1115</v>
      </c>
      <c r="BD767" s="237">
        <f t="shared" si="1018"/>
        <v>432</v>
      </c>
      <c r="BE767" s="228">
        <f t="shared" ref="BE767:BE827" si="1075">+Z767</f>
        <v>44591</v>
      </c>
      <c r="BF767" s="131">
        <f t="shared" si="955"/>
        <v>18</v>
      </c>
      <c r="BG767" s="131">
        <f t="shared" si="1028"/>
        <v>12567</v>
      </c>
      <c r="BH767" s="228">
        <f t="shared" si="1029"/>
        <v>44591</v>
      </c>
      <c r="BI767" s="131">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78">
        <f t="shared" si="1066"/>
        <v>44591</v>
      </c>
      <c r="BR767">
        <f t="shared" si="1067"/>
        <v>13679</v>
      </c>
      <c r="BS767">
        <f t="shared" si="1068"/>
        <v>12753</v>
      </c>
      <c r="BT767">
        <f t="shared" si="1069"/>
        <v>213</v>
      </c>
      <c r="BU767">
        <v>15</v>
      </c>
      <c r="BV767">
        <f t="shared" ref="BV767:BV798" si="1079">+AD767</f>
        <v>66</v>
      </c>
      <c r="BW767">
        <f t="shared" si="1041"/>
        <v>1200</v>
      </c>
      <c r="BX767" s="178">
        <f t="shared" si="1045"/>
        <v>44591</v>
      </c>
      <c r="BY767">
        <f t="shared" si="1046"/>
        <v>79</v>
      </c>
      <c r="BZ767">
        <f t="shared" si="1047"/>
        <v>79</v>
      </c>
      <c r="CA767">
        <f t="shared" si="1048"/>
        <v>0</v>
      </c>
      <c r="CB767" s="178">
        <f t="shared" si="1049"/>
        <v>44591</v>
      </c>
      <c r="CC767">
        <f t="shared" si="1070"/>
        <v>18735</v>
      </c>
      <c r="CD767">
        <f t="shared" si="1050"/>
        <v>13742</v>
      </c>
      <c r="CE767">
        <f t="shared" si="1051"/>
        <v>851</v>
      </c>
      <c r="CF767" s="178">
        <f t="shared" si="998"/>
        <v>44591</v>
      </c>
      <c r="CG767">
        <f t="shared" si="1002"/>
        <v>54</v>
      </c>
      <c r="CH767">
        <f t="shared" si="1003"/>
        <v>0</v>
      </c>
      <c r="CI767" s="178">
        <f t="shared" si="1052"/>
        <v>44591</v>
      </c>
      <c r="CJ767">
        <f t="shared" si="1053"/>
        <v>66</v>
      </c>
      <c r="CK767">
        <f t="shared" si="1054"/>
        <v>23</v>
      </c>
      <c r="CL767" s="178">
        <f t="shared" si="1055"/>
        <v>44591</v>
      </c>
      <c r="CM767">
        <f t="shared" si="1056"/>
        <v>0</v>
      </c>
      <c r="CN767" s="1">
        <f t="shared" si="1057"/>
        <v>44591</v>
      </c>
      <c r="CO767" s="281">
        <f t="shared" si="1058"/>
        <v>66</v>
      </c>
      <c r="CP767" s="1">
        <f t="shared" si="1059"/>
        <v>44591</v>
      </c>
      <c r="CQ767" s="282">
        <f t="shared" si="1060"/>
        <v>0</v>
      </c>
      <c r="CR767" s="178">
        <f t="shared" si="1061"/>
        <v>44591</v>
      </c>
      <c r="CS767">
        <f t="shared" si="1062"/>
        <v>54</v>
      </c>
      <c r="CT767">
        <f t="shared" si="1063"/>
        <v>0</v>
      </c>
      <c r="CU767">
        <f t="shared" si="1064"/>
        <v>0</v>
      </c>
    </row>
    <row r="768" spans="1:99" ht="18" customHeight="1" x14ac:dyDescent="0.65">
      <c r="A768" s="178">
        <v>44592</v>
      </c>
      <c r="B768" s="239">
        <v>39</v>
      </c>
      <c r="C768" s="153">
        <f t="shared" si="1044"/>
        <v>12606</v>
      </c>
      <c r="D768" s="153">
        <f t="shared" si="1065"/>
        <v>858</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22"/>
        <v>580</v>
      </c>
      <c r="Z768" s="75">
        <f t="shared" si="1071"/>
        <v>44592</v>
      </c>
      <c r="AA768" s="229">
        <f t="shared" si="1072"/>
        <v>32614</v>
      </c>
      <c r="AB768" s="229">
        <f t="shared" si="1073"/>
        <v>26601</v>
      </c>
      <c r="AC768" s="230">
        <f t="shared" si="1074"/>
        <v>1064</v>
      </c>
      <c r="AD768" s="182">
        <f t="shared" si="1023"/>
        <v>66</v>
      </c>
      <c r="AE768" s="242">
        <f t="shared" si="1024"/>
        <v>12540</v>
      </c>
      <c r="AF768" s="154">
        <v>13745</v>
      </c>
      <c r="AG768" s="183">
        <f t="shared" si="1042"/>
        <v>27</v>
      </c>
      <c r="AH768" s="154">
        <v>12780</v>
      </c>
      <c r="AI768" s="183">
        <f t="shared" si="953"/>
        <v>0</v>
      </c>
      <c r="AJ768" s="184">
        <v>213</v>
      </c>
      <c r="AK768" s="185">
        <f t="shared" si="1035"/>
        <v>0</v>
      </c>
      <c r="AL768" s="154">
        <v>79</v>
      </c>
      <c r="AM768" s="183">
        <f t="shared" si="1036"/>
        <v>0</v>
      </c>
      <c r="AN768" s="154">
        <v>79</v>
      </c>
      <c r="AO768" s="183">
        <f t="shared" si="1037"/>
        <v>0</v>
      </c>
      <c r="AP768" s="186">
        <v>0</v>
      </c>
      <c r="AQ768" s="185">
        <f t="shared" si="1038"/>
        <v>55</v>
      </c>
      <c r="AR768" s="154">
        <v>18790</v>
      </c>
      <c r="AS768" s="183">
        <f t="shared" si="1039"/>
        <v>0</v>
      </c>
      <c r="AT768" s="154">
        <v>13742</v>
      </c>
      <c r="AU768" s="183">
        <f t="shared" si="1040"/>
        <v>0</v>
      </c>
      <c r="AV768" s="187">
        <v>851</v>
      </c>
      <c r="AW768" s="237">
        <f t="shared" si="1025"/>
        <v>607</v>
      </c>
      <c r="AX768" s="236">
        <f t="shared" si="1043"/>
        <v>44592</v>
      </c>
      <c r="AY768" s="6">
        <v>0</v>
      </c>
      <c r="AZ768" s="237">
        <f t="shared" si="1026"/>
        <v>564</v>
      </c>
      <c r="BA768" s="237">
        <f t="shared" si="1016"/>
        <v>398</v>
      </c>
      <c r="BB768" s="129">
        <v>0</v>
      </c>
      <c r="BC768" s="27">
        <f t="shared" si="1027"/>
        <v>1115</v>
      </c>
      <c r="BD768" s="237">
        <f t="shared" si="1018"/>
        <v>433</v>
      </c>
      <c r="BE768" s="228">
        <f t="shared" si="1075"/>
        <v>44592</v>
      </c>
      <c r="BF768" s="131">
        <f t="shared" si="955"/>
        <v>39</v>
      </c>
      <c r="BG768" s="131">
        <f t="shared" si="1028"/>
        <v>12606</v>
      </c>
      <c r="BH768" s="228">
        <f t="shared" si="1029"/>
        <v>44592</v>
      </c>
      <c r="BI768" s="131">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78">
        <f t="shared" si="1066"/>
        <v>44592</v>
      </c>
      <c r="BR768">
        <f t="shared" si="1067"/>
        <v>13745</v>
      </c>
      <c r="BS768">
        <f t="shared" si="1068"/>
        <v>12780</v>
      </c>
      <c r="BT768">
        <f t="shared" si="1069"/>
        <v>213</v>
      </c>
      <c r="BU768">
        <v>15</v>
      </c>
      <c r="BV768">
        <f t="shared" si="1079"/>
        <v>66</v>
      </c>
      <c r="BW768">
        <f t="shared" si="1041"/>
        <v>1381</v>
      </c>
      <c r="BX768" s="178">
        <f t="shared" si="1045"/>
        <v>44592</v>
      </c>
      <c r="BY768">
        <f t="shared" si="1046"/>
        <v>79</v>
      </c>
      <c r="BZ768">
        <f t="shared" si="1047"/>
        <v>79</v>
      </c>
      <c r="CA768">
        <f t="shared" si="1048"/>
        <v>0</v>
      </c>
      <c r="CB768" s="178">
        <f t="shared" si="1049"/>
        <v>44592</v>
      </c>
      <c r="CC768">
        <f t="shared" si="1070"/>
        <v>18790</v>
      </c>
      <c r="CD768">
        <f t="shared" si="1050"/>
        <v>13742</v>
      </c>
      <c r="CE768">
        <f t="shared" si="1051"/>
        <v>851</v>
      </c>
      <c r="CF768" s="178">
        <f t="shared" si="998"/>
        <v>44592</v>
      </c>
      <c r="CG768">
        <f t="shared" si="1002"/>
        <v>55</v>
      </c>
      <c r="CH768">
        <f t="shared" si="1003"/>
        <v>0</v>
      </c>
      <c r="CI768" s="178">
        <f t="shared" si="1052"/>
        <v>44592</v>
      </c>
      <c r="CJ768">
        <f t="shared" si="1053"/>
        <v>66</v>
      </c>
      <c r="CK768">
        <f t="shared" si="1054"/>
        <v>27</v>
      </c>
      <c r="CL768" s="178">
        <f t="shared" si="1055"/>
        <v>44592</v>
      </c>
      <c r="CM768">
        <f t="shared" si="1056"/>
        <v>0</v>
      </c>
      <c r="CN768" s="1">
        <f t="shared" si="1057"/>
        <v>44592</v>
      </c>
      <c r="CO768" s="281">
        <f t="shared" si="1058"/>
        <v>66</v>
      </c>
      <c r="CP768" s="1">
        <f t="shared" si="1059"/>
        <v>44592</v>
      </c>
      <c r="CQ768" s="282">
        <f t="shared" si="1060"/>
        <v>0</v>
      </c>
      <c r="CR768" s="178">
        <f t="shared" si="1061"/>
        <v>44592</v>
      </c>
      <c r="CS768">
        <f t="shared" si="1062"/>
        <v>55</v>
      </c>
      <c r="CT768">
        <f t="shared" si="1063"/>
        <v>0</v>
      </c>
      <c r="CU768">
        <f t="shared" si="1064"/>
        <v>0</v>
      </c>
    </row>
    <row r="769" spans="1:99" ht="18" customHeight="1" x14ac:dyDescent="0.65">
      <c r="A769" s="178">
        <v>44593</v>
      </c>
      <c r="B769" s="239">
        <v>27</v>
      </c>
      <c r="C769" s="153">
        <f t="shared" si="1044"/>
        <v>12633</v>
      </c>
      <c r="D769" s="153">
        <f t="shared" si="1065"/>
        <v>811</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22"/>
        <v>581</v>
      </c>
      <c r="Z769" s="75">
        <f t="shared" si="1071"/>
        <v>44593</v>
      </c>
      <c r="AA769" s="229">
        <f t="shared" si="1072"/>
        <v>32758</v>
      </c>
      <c r="AB769" s="229">
        <f t="shared" si="1073"/>
        <v>26627</v>
      </c>
      <c r="AC769" s="230">
        <f t="shared" si="1074"/>
        <v>1064</v>
      </c>
      <c r="AD769" s="182">
        <f t="shared" si="1023"/>
        <v>84</v>
      </c>
      <c r="AE769" s="242">
        <f t="shared" si="1024"/>
        <v>12624</v>
      </c>
      <c r="AF769" s="154">
        <v>13829</v>
      </c>
      <c r="AG769" s="183">
        <f t="shared" si="1042"/>
        <v>26</v>
      </c>
      <c r="AH769" s="154">
        <v>12806</v>
      </c>
      <c r="AI769" s="183">
        <f t="shared" si="953"/>
        <v>0</v>
      </c>
      <c r="AJ769" s="184">
        <v>213</v>
      </c>
      <c r="AK769" s="185">
        <f t="shared" si="1035"/>
        <v>0</v>
      </c>
      <c r="AL769" s="154">
        <v>79</v>
      </c>
      <c r="AM769" s="183">
        <f t="shared" si="1036"/>
        <v>0</v>
      </c>
      <c r="AN769" s="154">
        <v>79</v>
      </c>
      <c r="AO769" s="183">
        <f t="shared" si="1037"/>
        <v>0</v>
      </c>
      <c r="AP769" s="186">
        <v>0</v>
      </c>
      <c r="AQ769" s="185">
        <f t="shared" si="1038"/>
        <v>60</v>
      </c>
      <c r="AR769" s="154">
        <v>18850</v>
      </c>
      <c r="AS769" s="183">
        <f t="shared" si="1039"/>
        <v>0</v>
      </c>
      <c r="AT769" s="154">
        <v>13742</v>
      </c>
      <c r="AU769" s="183">
        <f t="shared" si="1040"/>
        <v>0</v>
      </c>
      <c r="AV769" s="187">
        <v>851</v>
      </c>
      <c r="AW769" s="237">
        <f t="shared" si="1025"/>
        <v>608</v>
      </c>
      <c r="AX769" s="236">
        <f t="shared" si="1043"/>
        <v>44593</v>
      </c>
      <c r="AY769" s="6">
        <v>2</v>
      </c>
      <c r="AZ769" s="237">
        <f t="shared" si="1026"/>
        <v>566</v>
      </c>
      <c r="BA769" s="237">
        <f t="shared" si="1016"/>
        <v>399</v>
      </c>
      <c r="BB769" s="129">
        <v>1</v>
      </c>
      <c r="BC769" s="27">
        <f t="shared" si="1027"/>
        <v>1116</v>
      </c>
      <c r="BD769" s="237">
        <f t="shared" si="1018"/>
        <v>434</v>
      </c>
      <c r="BE769" s="228">
        <f t="shared" si="1075"/>
        <v>44593</v>
      </c>
      <c r="BF769" s="131">
        <f t="shared" si="955"/>
        <v>27</v>
      </c>
      <c r="BG769" s="131">
        <f t="shared" si="1028"/>
        <v>12633</v>
      </c>
      <c r="BH769" s="228">
        <f t="shared" si="1029"/>
        <v>44593</v>
      </c>
      <c r="BI769" s="131">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78">
        <f t="shared" si="1066"/>
        <v>44593</v>
      </c>
      <c r="BR769">
        <f t="shared" si="1067"/>
        <v>13829</v>
      </c>
      <c r="BS769">
        <f t="shared" si="1068"/>
        <v>12806</v>
      </c>
      <c r="BT769">
        <f t="shared" si="1069"/>
        <v>213</v>
      </c>
      <c r="BU769">
        <v>15</v>
      </c>
      <c r="BV769">
        <f t="shared" si="1079"/>
        <v>84</v>
      </c>
      <c r="BW769">
        <f t="shared" si="1041"/>
        <v>1282</v>
      </c>
      <c r="BX769" s="178">
        <f t="shared" si="1045"/>
        <v>44593</v>
      </c>
      <c r="BY769">
        <f t="shared" si="1046"/>
        <v>79</v>
      </c>
      <c r="BZ769">
        <f t="shared" si="1047"/>
        <v>79</v>
      </c>
      <c r="CA769">
        <f t="shared" si="1048"/>
        <v>0</v>
      </c>
      <c r="CB769" s="178">
        <f t="shared" si="1049"/>
        <v>44593</v>
      </c>
      <c r="CC769">
        <f t="shared" si="1070"/>
        <v>18850</v>
      </c>
      <c r="CD769">
        <f t="shared" si="1050"/>
        <v>13742</v>
      </c>
      <c r="CE769">
        <f t="shared" si="1051"/>
        <v>851</v>
      </c>
      <c r="CF769" s="178">
        <f t="shared" si="998"/>
        <v>44593</v>
      </c>
      <c r="CG769">
        <f t="shared" si="1002"/>
        <v>60</v>
      </c>
      <c r="CH769">
        <f t="shared" si="1003"/>
        <v>0</v>
      </c>
      <c r="CI769" s="178">
        <f t="shared" si="1052"/>
        <v>44593</v>
      </c>
      <c r="CJ769">
        <f t="shared" si="1053"/>
        <v>84</v>
      </c>
      <c r="CK769">
        <f t="shared" si="1054"/>
        <v>26</v>
      </c>
      <c r="CL769" s="178">
        <f t="shared" si="1055"/>
        <v>44593</v>
      </c>
      <c r="CM769">
        <f t="shared" si="1056"/>
        <v>0</v>
      </c>
      <c r="CN769" s="1">
        <f t="shared" si="1057"/>
        <v>44593</v>
      </c>
      <c r="CO769" s="281">
        <f t="shared" si="1058"/>
        <v>84</v>
      </c>
      <c r="CP769" s="1">
        <f t="shared" si="1059"/>
        <v>44593</v>
      </c>
      <c r="CQ769" s="282">
        <f t="shared" si="1060"/>
        <v>0</v>
      </c>
      <c r="CR769" s="178">
        <f t="shared" si="1061"/>
        <v>44593</v>
      </c>
      <c r="CS769">
        <f t="shared" si="1062"/>
        <v>60</v>
      </c>
      <c r="CT769">
        <f t="shared" si="1063"/>
        <v>0</v>
      </c>
      <c r="CU769">
        <f t="shared" si="1064"/>
        <v>0</v>
      </c>
    </row>
    <row r="770" spans="1:99" ht="18" customHeight="1" x14ac:dyDescent="0.65">
      <c r="A770" s="178">
        <v>44594</v>
      </c>
      <c r="B770" s="239">
        <v>18</v>
      </c>
      <c r="C770" s="153">
        <f t="shared" si="1044"/>
        <v>12651</v>
      </c>
      <c r="D770" s="153">
        <f t="shared" si="1065"/>
        <v>778</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22"/>
        <v>582</v>
      </c>
      <c r="Z770" s="75">
        <f t="shared" si="1071"/>
        <v>44594</v>
      </c>
      <c r="AA770" s="229">
        <f t="shared" si="1072"/>
        <v>32894</v>
      </c>
      <c r="AB770" s="229">
        <f t="shared" si="1073"/>
        <v>26647</v>
      </c>
      <c r="AC770" s="230">
        <f t="shared" si="1074"/>
        <v>1064</v>
      </c>
      <c r="AD770" s="182">
        <f t="shared" si="1023"/>
        <v>83</v>
      </c>
      <c r="AE770" s="242">
        <f t="shared" si="1024"/>
        <v>12707</v>
      </c>
      <c r="AF770" s="154">
        <v>13912</v>
      </c>
      <c r="AG770" s="183">
        <f t="shared" si="1042"/>
        <v>20</v>
      </c>
      <c r="AH770" s="154">
        <v>12826</v>
      </c>
      <c r="AI770" s="183">
        <f t="shared" si="953"/>
        <v>0</v>
      </c>
      <c r="AJ770" s="184">
        <v>213</v>
      </c>
      <c r="AK770" s="185">
        <f t="shared" si="1035"/>
        <v>0</v>
      </c>
      <c r="AL770" s="154">
        <v>79</v>
      </c>
      <c r="AM770" s="183">
        <f t="shared" si="1036"/>
        <v>0</v>
      </c>
      <c r="AN770" s="154">
        <v>79</v>
      </c>
      <c r="AO770" s="183">
        <f t="shared" si="1037"/>
        <v>0</v>
      </c>
      <c r="AP770" s="186">
        <v>0</v>
      </c>
      <c r="AQ770" s="185">
        <f t="shared" si="1038"/>
        <v>53</v>
      </c>
      <c r="AR770" s="154">
        <v>18903</v>
      </c>
      <c r="AS770" s="183">
        <f t="shared" si="1039"/>
        <v>0</v>
      </c>
      <c r="AT770" s="154">
        <v>13742</v>
      </c>
      <c r="AU770" s="183">
        <f t="shared" si="1040"/>
        <v>0</v>
      </c>
      <c r="AV770" s="187">
        <v>851</v>
      </c>
      <c r="AW770" s="237">
        <f t="shared" si="1025"/>
        <v>609</v>
      </c>
      <c r="AX770" s="236">
        <f t="shared" si="1043"/>
        <v>44594</v>
      </c>
      <c r="AY770" s="6">
        <v>2</v>
      </c>
      <c r="AZ770" s="237">
        <f t="shared" si="1026"/>
        <v>568</v>
      </c>
      <c r="BA770" s="237">
        <f t="shared" si="1016"/>
        <v>400</v>
      </c>
      <c r="BB770" s="129">
        <v>0</v>
      </c>
      <c r="BC770" s="27">
        <f t="shared" si="1027"/>
        <v>1116</v>
      </c>
      <c r="BD770" s="237">
        <f t="shared" si="1018"/>
        <v>435</v>
      </c>
      <c r="BE770" s="228">
        <f t="shared" si="1075"/>
        <v>44594</v>
      </c>
      <c r="BF770" s="131">
        <f t="shared" si="955"/>
        <v>18</v>
      </c>
      <c r="BG770" s="131">
        <f t="shared" si="1028"/>
        <v>12651</v>
      </c>
      <c r="BH770" s="228">
        <f t="shared" si="1029"/>
        <v>44594</v>
      </c>
      <c r="BI770" s="131">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78">
        <f t="shared" si="1066"/>
        <v>44594</v>
      </c>
      <c r="BR770">
        <f t="shared" si="1067"/>
        <v>13912</v>
      </c>
      <c r="BS770">
        <f t="shared" si="1068"/>
        <v>12826</v>
      </c>
      <c r="BT770">
        <f t="shared" si="1069"/>
        <v>213</v>
      </c>
      <c r="BU770">
        <v>15</v>
      </c>
      <c r="BV770">
        <f t="shared" si="1079"/>
        <v>83</v>
      </c>
      <c r="BW770">
        <f t="shared" si="1041"/>
        <v>1301</v>
      </c>
      <c r="BX770" s="178">
        <f t="shared" si="1045"/>
        <v>44594</v>
      </c>
      <c r="BY770">
        <f t="shared" si="1046"/>
        <v>79</v>
      </c>
      <c r="BZ770">
        <f t="shared" si="1047"/>
        <v>79</v>
      </c>
      <c r="CA770">
        <f t="shared" si="1048"/>
        <v>0</v>
      </c>
      <c r="CB770" s="178">
        <f t="shared" si="1049"/>
        <v>44594</v>
      </c>
      <c r="CC770">
        <f t="shared" si="1070"/>
        <v>18903</v>
      </c>
      <c r="CD770">
        <f t="shared" si="1050"/>
        <v>13742</v>
      </c>
      <c r="CE770">
        <f t="shared" si="1051"/>
        <v>851</v>
      </c>
      <c r="CF770" s="178">
        <f t="shared" si="998"/>
        <v>44594</v>
      </c>
      <c r="CG770">
        <f t="shared" si="1002"/>
        <v>53</v>
      </c>
      <c r="CH770">
        <f t="shared" si="1003"/>
        <v>0</v>
      </c>
      <c r="CI770" s="178">
        <f t="shared" si="1052"/>
        <v>44594</v>
      </c>
      <c r="CJ770">
        <f t="shared" si="1053"/>
        <v>83</v>
      </c>
      <c r="CK770">
        <f t="shared" si="1054"/>
        <v>20</v>
      </c>
      <c r="CL770" s="178">
        <f t="shared" si="1055"/>
        <v>44594</v>
      </c>
      <c r="CM770">
        <f t="shared" si="1056"/>
        <v>0</v>
      </c>
      <c r="CN770" s="1">
        <f t="shared" si="1057"/>
        <v>44594</v>
      </c>
      <c r="CO770" s="281">
        <f t="shared" si="1058"/>
        <v>83</v>
      </c>
      <c r="CP770" s="1">
        <f t="shared" si="1059"/>
        <v>44594</v>
      </c>
      <c r="CQ770" s="282">
        <f t="shared" si="1060"/>
        <v>0</v>
      </c>
      <c r="CR770" s="178">
        <f t="shared" si="1061"/>
        <v>44594</v>
      </c>
      <c r="CS770">
        <f t="shared" si="1062"/>
        <v>53</v>
      </c>
      <c r="CT770">
        <f t="shared" si="1063"/>
        <v>0</v>
      </c>
      <c r="CU770">
        <f t="shared" si="1064"/>
        <v>0</v>
      </c>
    </row>
    <row r="771" spans="1:99" ht="18" customHeight="1" x14ac:dyDescent="0.65">
      <c r="A771" s="178">
        <v>44595</v>
      </c>
      <c r="B771" s="239">
        <v>17</v>
      </c>
      <c r="C771" s="153">
        <f t="shared" si="1044"/>
        <v>12668</v>
      </c>
      <c r="D771" s="153">
        <f t="shared" si="1065"/>
        <v>757</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22"/>
        <v>583</v>
      </c>
      <c r="Z771" s="75">
        <f t="shared" si="1071"/>
        <v>44595</v>
      </c>
      <c r="AA771" s="229">
        <f t="shared" si="1072"/>
        <v>33050</v>
      </c>
      <c r="AB771" s="229">
        <f t="shared" si="1073"/>
        <v>26701</v>
      </c>
      <c r="AC771" s="230">
        <f t="shared" si="1074"/>
        <v>1064</v>
      </c>
      <c r="AD771" s="182">
        <f t="shared" si="1023"/>
        <v>101</v>
      </c>
      <c r="AE771" s="242">
        <f t="shared" si="1024"/>
        <v>12808</v>
      </c>
      <c r="AF771" s="154">
        <v>14013</v>
      </c>
      <c r="AG771" s="183">
        <f t="shared" si="1042"/>
        <v>54</v>
      </c>
      <c r="AH771" s="154">
        <v>12880</v>
      </c>
      <c r="AI771" s="183">
        <f t="shared" si="953"/>
        <v>0</v>
      </c>
      <c r="AJ771" s="184">
        <v>213</v>
      </c>
      <c r="AK771" s="185">
        <f t="shared" si="1035"/>
        <v>0</v>
      </c>
      <c r="AL771" s="154">
        <v>79</v>
      </c>
      <c r="AM771" s="183">
        <f t="shared" si="1036"/>
        <v>0</v>
      </c>
      <c r="AN771" s="154">
        <v>79</v>
      </c>
      <c r="AO771" s="183">
        <f t="shared" si="1037"/>
        <v>0</v>
      </c>
      <c r="AP771" s="186">
        <v>0</v>
      </c>
      <c r="AQ771" s="185">
        <f t="shared" si="1038"/>
        <v>55</v>
      </c>
      <c r="AR771" s="154">
        <v>18958</v>
      </c>
      <c r="AS771" s="183">
        <f t="shared" si="1039"/>
        <v>0</v>
      </c>
      <c r="AT771" s="154">
        <v>13742</v>
      </c>
      <c r="AU771" s="183">
        <f t="shared" si="1040"/>
        <v>0</v>
      </c>
      <c r="AV771" s="187">
        <v>851</v>
      </c>
      <c r="AW771" s="237">
        <f t="shared" si="1025"/>
        <v>610</v>
      </c>
      <c r="AX771" s="236">
        <f t="shared" si="1043"/>
        <v>44595</v>
      </c>
      <c r="AY771" s="6">
        <v>1</v>
      </c>
      <c r="AZ771" s="237">
        <f t="shared" si="1026"/>
        <v>569</v>
      </c>
      <c r="BA771" s="237">
        <f t="shared" si="1016"/>
        <v>398</v>
      </c>
      <c r="BB771" s="129">
        <v>0</v>
      </c>
      <c r="BC771" s="27">
        <f t="shared" si="1027"/>
        <v>1116</v>
      </c>
      <c r="BD771" s="237">
        <f t="shared" si="1018"/>
        <v>433</v>
      </c>
      <c r="BE771" s="228">
        <f t="shared" si="1075"/>
        <v>44595</v>
      </c>
      <c r="BF771" s="131">
        <f t="shared" si="955"/>
        <v>17</v>
      </c>
      <c r="BG771" s="131">
        <f t="shared" si="1028"/>
        <v>12668</v>
      </c>
      <c r="BH771" s="228">
        <f t="shared" si="1029"/>
        <v>44595</v>
      </c>
      <c r="BI771" s="131">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78">
        <f t="shared" si="1066"/>
        <v>44595</v>
      </c>
      <c r="BR771">
        <f t="shared" si="1067"/>
        <v>14013</v>
      </c>
      <c r="BS771">
        <f t="shared" si="1068"/>
        <v>12880</v>
      </c>
      <c r="BT771">
        <f t="shared" si="1069"/>
        <v>213</v>
      </c>
      <c r="BU771">
        <v>15</v>
      </c>
      <c r="BV771">
        <f t="shared" si="1079"/>
        <v>101</v>
      </c>
      <c r="BW771">
        <f t="shared" si="1041"/>
        <v>1301</v>
      </c>
      <c r="BX771" s="178">
        <f t="shared" si="1045"/>
        <v>44595</v>
      </c>
      <c r="BY771">
        <f t="shared" si="1046"/>
        <v>79</v>
      </c>
      <c r="BZ771">
        <f t="shared" si="1047"/>
        <v>79</v>
      </c>
      <c r="CA771">
        <f t="shared" si="1048"/>
        <v>0</v>
      </c>
      <c r="CB771" s="178">
        <f t="shared" si="1049"/>
        <v>44595</v>
      </c>
      <c r="CC771">
        <f t="shared" si="1070"/>
        <v>18958</v>
      </c>
      <c r="CD771">
        <f t="shared" si="1050"/>
        <v>13742</v>
      </c>
      <c r="CE771">
        <f t="shared" si="1051"/>
        <v>851</v>
      </c>
      <c r="CF771" s="178">
        <f t="shared" si="998"/>
        <v>44595</v>
      </c>
      <c r="CG771">
        <f t="shared" si="1002"/>
        <v>55</v>
      </c>
      <c r="CH771">
        <f t="shared" si="1003"/>
        <v>0</v>
      </c>
      <c r="CI771" s="178">
        <f t="shared" si="1052"/>
        <v>44595</v>
      </c>
      <c r="CJ771">
        <f t="shared" si="1053"/>
        <v>101</v>
      </c>
      <c r="CK771">
        <f t="shared" si="1054"/>
        <v>54</v>
      </c>
      <c r="CL771" s="178">
        <f t="shared" si="1055"/>
        <v>44595</v>
      </c>
      <c r="CM771">
        <f t="shared" si="1056"/>
        <v>0</v>
      </c>
      <c r="CN771" s="1">
        <f t="shared" si="1057"/>
        <v>44595</v>
      </c>
      <c r="CO771" s="281">
        <f t="shared" si="1058"/>
        <v>101</v>
      </c>
      <c r="CP771" s="1">
        <f t="shared" si="1059"/>
        <v>44595</v>
      </c>
      <c r="CQ771" s="282">
        <f t="shared" si="1060"/>
        <v>0</v>
      </c>
      <c r="CR771" s="178">
        <f t="shared" si="1061"/>
        <v>44595</v>
      </c>
      <c r="CS771">
        <f t="shared" si="1062"/>
        <v>55</v>
      </c>
      <c r="CT771">
        <f t="shared" si="1063"/>
        <v>0</v>
      </c>
      <c r="CU771">
        <f t="shared" si="1064"/>
        <v>0</v>
      </c>
    </row>
    <row r="772" spans="1:99" ht="18" customHeight="1" x14ac:dyDescent="0.65">
      <c r="A772" s="178">
        <v>44596</v>
      </c>
      <c r="B772" s="239">
        <v>18</v>
      </c>
      <c r="C772" s="153">
        <f t="shared" si="1044"/>
        <v>12686</v>
      </c>
      <c r="D772" s="153">
        <f t="shared" si="1065"/>
        <v>723</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22"/>
        <v>584</v>
      </c>
      <c r="Z772" s="75">
        <f t="shared" si="1071"/>
        <v>44596</v>
      </c>
      <c r="AA772" s="229">
        <f t="shared" si="1072"/>
        <v>33343</v>
      </c>
      <c r="AB772" s="229">
        <f t="shared" si="1073"/>
        <v>26737</v>
      </c>
      <c r="AC772" s="230">
        <f t="shared" si="1074"/>
        <v>1064</v>
      </c>
      <c r="AD772" s="182">
        <f t="shared" si="1023"/>
        <v>222</v>
      </c>
      <c r="AE772" s="242">
        <f t="shared" si="1024"/>
        <v>13030</v>
      </c>
      <c r="AF772" s="154">
        <v>14235</v>
      </c>
      <c r="AG772" s="183">
        <f t="shared" ref="AG772:AG777" si="1080">+AH772-AH771</f>
        <v>36</v>
      </c>
      <c r="AH772" s="154">
        <v>12916</v>
      </c>
      <c r="AI772" s="183">
        <f t="shared" si="953"/>
        <v>0</v>
      </c>
      <c r="AJ772" s="184">
        <v>213</v>
      </c>
      <c r="AK772" s="185">
        <f t="shared" si="1035"/>
        <v>0</v>
      </c>
      <c r="AL772" s="154">
        <v>79</v>
      </c>
      <c r="AM772" s="183">
        <f t="shared" si="1036"/>
        <v>0</v>
      </c>
      <c r="AN772" s="154">
        <v>79</v>
      </c>
      <c r="AO772" s="183">
        <f t="shared" si="1037"/>
        <v>0</v>
      </c>
      <c r="AP772" s="186">
        <v>0</v>
      </c>
      <c r="AQ772" s="185">
        <f t="shared" si="1038"/>
        <v>71</v>
      </c>
      <c r="AR772" s="154">
        <v>19029</v>
      </c>
      <c r="AS772" s="183">
        <f t="shared" si="1039"/>
        <v>0</v>
      </c>
      <c r="AT772" s="154">
        <v>13742</v>
      </c>
      <c r="AU772" s="183">
        <f t="shared" si="1040"/>
        <v>0</v>
      </c>
      <c r="AV772" s="187">
        <v>851</v>
      </c>
      <c r="AW772" s="237">
        <f t="shared" si="1025"/>
        <v>611</v>
      </c>
      <c r="AX772" s="236">
        <f t="shared" si="1043"/>
        <v>44596</v>
      </c>
      <c r="AY772" s="6">
        <v>1</v>
      </c>
      <c r="AZ772" s="237">
        <f t="shared" si="1026"/>
        <v>570</v>
      </c>
      <c r="BA772" s="237">
        <f t="shared" si="1016"/>
        <v>399</v>
      </c>
      <c r="BB772" s="129">
        <v>0</v>
      </c>
      <c r="BC772" s="27">
        <f t="shared" si="1027"/>
        <v>1116</v>
      </c>
      <c r="BD772" s="237">
        <f t="shared" si="1018"/>
        <v>434</v>
      </c>
      <c r="BE772" s="228">
        <f t="shared" si="1075"/>
        <v>44596</v>
      </c>
      <c r="BF772" s="131">
        <f t="shared" si="955"/>
        <v>18</v>
      </c>
      <c r="BG772" s="131">
        <f t="shared" si="1028"/>
        <v>12686</v>
      </c>
      <c r="BH772" s="228">
        <f t="shared" si="1029"/>
        <v>44596</v>
      </c>
      <c r="BI772" s="131">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78">
        <f t="shared" si="1066"/>
        <v>44596</v>
      </c>
      <c r="BR772">
        <f t="shared" si="1067"/>
        <v>14235</v>
      </c>
      <c r="BS772">
        <f t="shared" si="1068"/>
        <v>12916</v>
      </c>
      <c r="BT772">
        <f t="shared" si="1069"/>
        <v>213</v>
      </c>
      <c r="BU772">
        <v>15</v>
      </c>
      <c r="BV772">
        <f t="shared" si="1079"/>
        <v>222</v>
      </c>
      <c r="BW772">
        <f t="shared" si="1041"/>
        <v>1603</v>
      </c>
      <c r="BX772" s="178">
        <f t="shared" si="1045"/>
        <v>44596</v>
      </c>
      <c r="BY772">
        <f t="shared" si="1046"/>
        <v>79</v>
      </c>
      <c r="BZ772">
        <f t="shared" si="1047"/>
        <v>79</v>
      </c>
      <c r="CA772">
        <f t="shared" si="1048"/>
        <v>0</v>
      </c>
      <c r="CB772" s="178">
        <f t="shared" si="1049"/>
        <v>44596</v>
      </c>
      <c r="CC772">
        <f t="shared" si="1070"/>
        <v>19029</v>
      </c>
      <c r="CD772">
        <f t="shared" si="1050"/>
        <v>13742</v>
      </c>
      <c r="CE772">
        <f t="shared" si="1051"/>
        <v>851</v>
      </c>
      <c r="CF772" s="178">
        <f t="shared" si="998"/>
        <v>44596</v>
      </c>
      <c r="CG772">
        <f t="shared" si="1002"/>
        <v>71</v>
      </c>
      <c r="CH772">
        <f t="shared" si="1003"/>
        <v>0</v>
      </c>
      <c r="CI772" s="178">
        <f t="shared" si="1052"/>
        <v>44596</v>
      </c>
      <c r="CJ772">
        <f t="shared" si="1053"/>
        <v>222</v>
      </c>
      <c r="CK772">
        <f t="shared" si="1054"/>
        <v>36</v>
      </c>
      <c r="CL772" s="178">
        <f t="shared" si="1055"/>
        <v>44596</v>
      </c>
      <c r="CM772">
        <f t="shared" si="1056"/>
        <v>0</v>
      </c>
      <c r="CN772" s="1">
        <f t="shared" si="1057"/>
        <v>44596</v>
      </c>
      <c r="CO772" s="281">
        <f t="shared" si="1058"/>
        <v>222</v>
      </c>
      <c r="CP772" s="1">
        <f t="shared" si="1059"/>
        <v>44596</v>
      </c>
      <c r="CQ772" s="282">
        <f t="shared" si="1060"/>
        <v>0</v>
      </c>
      <c r="CR772" s="178">
        <f t="shared" si="1061"/>
        <v>44596</v>
      </c>
      <c r="CS772">
        <f t="shared" si="1062"/>
        <v>71</v>
      </c>
      <c r="CT772">
        <f t="shared" si="1063"/>
        <v>0</v>
      </c>
      <c r="CU772">
        <f t="shared" si="1064"/>
        <v>0</v>
      </c>
    </row>
    <row r="773" spans="1:99" ht="18" customHeight="1" x14ac:dyDescent="0.65">
      <c r="A773" s="178">
        <v>44597</v>
      </c>
      <c r="B773" s="239">
        <v>30</v>
      </c>
      <c r="C773" s="153">
        <f t="shared" si="1044"/>
        <v>12716</v>
      </c>
      <c r="D773" s="153">
        <f t="shared" si="1065"/>
        <v>696</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22"/>
        <v>585</v>
      </c>
      <c r="Z773" s="75">
        <f t="shared" si="1071"/>
        <v>44597</v>
      </c>
      <c r="AA773" s="229">
        <f t="shared" si="1072"/>
        <v>33668</v>
      </c>
      <c r="AB773" s="229">
        <f t="shared" si="1073"/>
        <v>26808</v>
      </c>
      <c r="AC773" s="230">
        <f t="shared" si="1074"/>
        <v>1064</v>
      </c>
      <c r="AD773" s="182">
        <f t="shared" si="1023"/>
        <v>253</v>
      </c>
      <c r="AE773" s="242">
        <f t="shared" si="1024"/>
        <v>13283</v>
      </c>
      <c r="AF773" s="154">
        <v>14488</v>
      </c>
      <c r="AG773" s="183">
        <f t="shared" si="1080"/>
        <v>71</v>
      </c>
      <c r="AH773" s="154">
        <v>12987</v>
      </c>
      <c r="AI773" s="183">
        <f>+AJ773-AJ772</f>
        <v>0</v>
      </c>
      <c r="AJ773" s="184">
        <v>213</v>
      </c>
      <c r="AK773" s="185">
        <f t="shared" si="1035"/>
        <v>0</v>
      </c>
      <c r="AL773" s="154">
        <v>79</v>
      </c>
      <c r="AM773" s="183">
        <f t="shared" si="1036"/>
        <v>0</v>
      </c>
      <c r="AN773" s="154">
        <v>79</v>
      </c>
      <c r="AO773" s="183">
        <f t="shared" si="1037"/>
        <v>0</v>
      </c>
      <c r="AP773" s="186">
        <v>0</v>
      </c>
      <c r="AQ773" s="185">
        <f t="shared" si="1038"/>
        <v>72</v>
      </c>
      <c r="AR773" s="154">
        <v>19101</v>
      </c>
      <c r="AS773" s="183">
        <f t="shared" si="1039"/>
        <v>0</v>
      </c>
      <c r="AT773" s="154">
        <v>13742</v>
      </c>
      <c r="AU773" s="183">
        <f t="shared" si="1040"/>
        <v>0</v>
      </c>
      <c r="AV773" s="187">
        <v>851</v>
      </c>
      <c r="AW773" s="237">
        <f t="shared" si="1025"/>
        <v>612</v>
      </c>
      <c r="AX773" s="236">
        <f t="shared" si="1043"/>
        <v>44597</v>
      </c>
      <c r="AY773" s="6">
        <v>1</v>
      </c>
      <c r="AZ773" s="237">
        <f t="shared" si="1026"/>
        <v>571</v>
      </c>
      <c r="BA773" s="237">
        <f t="shared" si="1016"/>
        <v>400</v>
      </c>
      <c r="BB773" s="129">
        <v>2</v>
      </c>
      <c r="BC773" s="27">
        <f t="shared" si="1027"/>
        <v>1118</v>
      </c>
      <c r="BD773" s="237">
        <f t="shared" si="1018"/>
        <v>435</v>
      </c>
      <c r="BE773" s="228">
        <f t="shared" si="1075"/>
        <v>44597</v>
      </c>
      <c r="BF773" s="131">
        <f t="shared" si="955"/>
        <v>30</v>
      </c>
      <c r="BG773" s="131">
        <f t="shared" si="1028"/>
        <v>12716</v>
      </c>
      <c r="BH773" s="228">
        <f t="shared" si="1029"/>
        <v>44597</v>
      </c>
      <c r="BI773" s="131">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78">
        <f t="shared" si="1066"/>
        <v>44597</v>
      </c>
      <c r="BR773">
        <f t="shared" si="1067"/>
        <v>14488</v>
      </c>
      <c r="BS773">
        <f t="shared" si="1068"/>
        <v>12987</v>
      </c>
      <c r="BT773">
        <f t="shared" si="1069"/>
        <v>213</v>
      </c>
      <c r="BU773">
        <v>15</v>
      </c>
      <c r="BV773">
        <f t="shared" si="1079"/>
        <v>253</v>
      </c>
      <c r="BW773">
        <f t="shared" si="1041"/>
        <v>1535</v>
      </c>
      <c r="BX773" s="178">
        <f t="shared" si="1045"/>
        <v>44597</v>
      </c>
      <c r="BY773">
        <f t="shared" si="1046"/>
        <v>79</v>
      </c>
      <c r="BZ773">
        <f t="shared" si="1047"/>
        <v>79</v>
      </c>
      <c r="CA773">
        <f t="shared" si="1048"/>
        <v>0</v>
      </c>
      <c r="CB773" s="178">
        <f t="shared" si="1049"/>
        <v>44597</v>
      </c>
      <c r="CC773">
        <f t="shared" si="1070"/>
        <v>19101</v>
      </c>
      <c r="CD773">
        <f t="shared" si="1050"/>
        <v>13742</v>
      </c>
      <c r="CE773">
        <f t="shared" si="1051"/>
        <v>851</v>
      </c>
      <c r="CF773" s="178">
        <f t="shared" si="998"/>
        <v>44597</v>
      </c>
      <c r="CG773">
        <f t="shared" si="1002"/>
        <v>72</v>
      </c>
      <c r="CH773">
        <f t="shared" si="1003"/>
        <v>0</v>
      </c>
      <c r="CI773" s="178">
        <f t="shared" si="1052"/>
        <v>44597</v>
      </c>
      <c r="CJ773">
        <f t="shared" si="1053"/>
        <v>253</v>
      </c>
      <c r="CK773">
        <f t="shared" si="1054"/>
        <v>71</v>
      </c>
      <c r="CL773" s="178">
        <f t="shared" si="1055"/>
        <v>44597</v>
      </c>
      <c r="CM773">
        <f t="shared" si="1056"/>
        <v>0</v>
      </c>
      <c r="CN773" s="1">
        <f t="shared" si="1057"/>
        <v>44597</v>
      </c>
      <c r="CO773" s="281">
        <f t="shared" si="1058"/>
        <v>253</v>
      </c>
      <c r="CP773" s="1">
        <f t="shared" si="1059"/>
        <v>44597</v>
      </c>
      <c r="CQ773" s="282">
        <f t="shared" si="1060"/>
        <v>0</v>
      </c>
      <c r="CR773" s="178">
        <f t="shared" si="1061"/>
        <v>44597</v>
      </c>
      <c r="CS773">
        <f t="shared" si="1062"/>
        <v>72</v>
      </c>
      <c r="CT773">
        <f t="shared" si="1063"/>
        <v>0</v>
      </c>
      <c r="CU773">
        <f t="shared" si="1064"/>
        <v>0</v>
      </c>
    </row>
    <row r="774" spans="1:99" ht="18" customHeight="1" x14ac:dyDescent="0.65">
      <c r="A774" s="178">
        <v>44598</v>
      </c>
      <c r="B774" s="239">
        <v>34</v>
      </c>
      <c r="C774" s="153">
        <f t="shared" si="1044"/>
        <v>12750</v>
      </c>
      <c r="D774" s="153">
        <f t="shared" si="1065"/>
        <v>683</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22"/>
        <v>586</v>
      </c>
      <c r="Z774" s="75">
        <f t="shared" si="1071"/>
        <v>44598</v>
      </c>
      <c r="AA774" s="229">
        <f t="shared" si="1072"/>
        <v>33888</v>
      </c>
      <c r="AB774" s="229">
        <f t="shared" si="1073"/>
        <v>26946</v>
      </c>
      <c r="AC774" s="230">
        <f t="shared" si="1074"/>
        <v>1064</v>
      </c>
      <c r="AD774" s="182">
        <f t="shared" si="1023"/>
        <v>177</v>
      </c>
      <c r="AE774" s="242">
        <f t="shared" si="1024"/>
        <v>13460</v>
      </c>
      <c r="AF774" s="154">
        <v>14665</v>
      </c>
      <c r="AG774" s="183">
        <f t="shared" si="1080"/>
        <v>138</v>
      </c>
      <c r="AH774" s="154">
        <v>13125</v>
      </c>
      <c r="AI774" s="183">
        <f>+AJ774-AJ773</f>
        <v>0</v>
      </c>
      <c r="AJ774" s="184">
        <v>213</v>
      </c>
      <c r="AK774" s="185">
        <f t="shared" si="1035"/>
        <v>0</v>
      </c>
      <c r="AL774" s="154">
        <v>79</v>
      </c>
      <c r="AM774" s="183">
        <f t="shared" si="1036"/>
        <v>0</v>
      </c>
      <c r="AN774" s="154">
        <v>79</v>
      </c>
      <c r="AO774" s="183">
        <f t="shared" si="1037"/>
        <v>0</v>
      </c>
      <c r="AP774" s="186">
        <v>0</v>
      </c>
      <c r="AQ774" s="185">
        <f t="shared" si="1038"/>
        <v>43</v>
      </c>
      <c r="AR774" s="154">
        <v>19144</v>
      </c>
      <c r="AS774" s="183">
        <f t="shared" si="1039"/>
        <v>0</v>
      </c>
      <c r="AT774" s="154">
        <v>13742</v>
      </c>
      <c r="AU774" s="183">
        <f t="shared" si="1040"/>
        <v>0</v>
      </c>
      <c r="AV774" s="187">
        <v>851</v>
      </c>
      <c r="AW774" s="237">
        <f t="shared" si="1025"/>
        <v>613</v>
      </c>
      <c r="AX774" s="236">
        <f t="shared" si="1043"/>
        <v>44598</v>
      </c>
      <c r="AY774" s="6">
        <v>3</v>
      </c>
      <c r="AZ774" s="237">
        <f t="shared" si="1026"/>
        <v>574</v>
      </c>
      <c r="BA774" s="237">
        <f t="shared" si="1016"/>
        <v>401</v>
      </c>
      <c r="BB774" s="129">
        <v>0</v>
      </c>
      <c r="BC774" s="27">
        <f t="shared" si="1027"/>
        <v>1118</v>
      </c>
      <c r="BD774" s="237">
        <f t="shared" si="1018"/>
        <v>436</v>
      </c>
      <c r="BE774" s="228">
        <f t="shared" si="1075"/>
        <v>44598</v>
      </c>
      <c r="BF774" s="131">
        <f t="shared" si="955"/>
        <v>34</v>
      </c>
      <c r="BG774" s="131">
        <f t="shared" si="1028"/>
        <v>12750</v>
      </c>
      <c r="BH774" s="228">
        <f t="shared" si="1029"/>
        <v>44598</v>
      </c>
      <c r="BI774" s="131">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78">
        <f t="shared" si="1066"/>
        <v>44598</v>
      </c>
      <c r="BR774">
        <f t="shared" si="1067"/>
        <v>14665</v>
      </c>
      <c r="BS774">
        <f t="shared" si="1068"/>
        <v>13125</v>
      </c>
      <c r="BT774">
        <f t="shared" si="1069"/>
        <v>213</v>
      </c>
      <c r="BU774">
        <v>15</v>
      </c>
      <c r="BV774">
        <f t="shared" si="1079"/>
        <v>177</v>
      </c>
      <c r="BW774">
        <f t="shared" si="1041"/>
        <v>1478</v>
      </c>
      <c r="BX774" s="178">
        <f t="shared" si="1045"/>
        <v>44598</v>
      </c>
      <c r="BY774">
        <f t="shared" si="1046"/>
        <v>79</v>
      </c>
      <c r="BZ774">
        <f t="shared" si="1047"/>
        <v>79</v>
      </c>
      <c r="CA774">
        <f t="shared" si="1048"/>
        <v>0</v>
      </c>
      <c r="CB774" s="178">
        <f t="shared" si="1049"/>
        <v>44598</v>
      </c>
      <c r="CC774">
        <f t="shared" si="1070"/>
        <v>19144</v>
      </c>
      <c r="CD774">
        <f t="shared" si="1050"/>
        <v>13742</v>
      </c>
      <c r="CE774">
        <f t="shared" si="1051"/>
        <v>851</v>
      </c>
      <c r="CF774" s="178">
        <f t="shared" si="998"/>
        <v>44598</v>
      </c>
      <c r="CG774">
        <f t="shared" si="1002"/>
        <v>43</v>
      </c>
      <c r="CH774">
        <f t="shared" si="1003"/>
        <v>0</v>
      </c>
      <c r="CI774" s="178">
        <f t="shared" si="1052"/>
        <v>44598</v>
      </c>
      <c r="CJ774">
        <f t="shared" si="1053"/>
        <v>177</v>
      </c>
      <c r="CK774">
        <f t="shared" si="1054"/>
        <v>138</v>
      </c>
      <c r="CL774" s="178">
        <f t="shared" si="1055"/>
        <v>44598</v>
      </c>
      <c r="CM774">
        <f t="shared" si="1056"/>
        <v>0</v>
      </c>
      <c r="CN774" s="1">
        <f t="shared" si="1057"/>
        <v>44598</v>
      </c>
      <c r="CO774" s="281">
        <f t="shared" si="1058"/>
        <v>177</v>
      </c>
      <c r="CP774" s="1">
        <f t="shared" si="1059"/>
        <v>44598</v>
      </c>
      <c r="CQ774" s="282">
        <f t="shared" si="1060"/>
        <v>0</v>
      </c>
      <c r="CR774" s="178">
        <f t="shared" si="1061"/>
        <v>44598</v>
      </c>
      <c r="CS774">
        <f t="shared" si="1062"/>
        <v>43</v>
      </c>
      <c r="CT774">
        <f t="shared" si="1063"/>
        <v>0</v>
      </c>
      <c r="CU774">
        <f t="shared" si="1064"/>
        <v>0</v>
      </c>
    </row>
    <row r="775" spans="1:99" ht="18" customHeight="1" x14ac:dyDescent="0.65">
      <c r="A775" s="178">
        <v>44599</v>
      </c>
      <c r="B775" s="239">
        <v>40</v>
      </c>
      <c r="C775" s="153">
        <f t="shared" si="1044"/>
        <v>12790</v>
      </c>
      <c r="D775" s="153">
        <f t="shared" si="1065"/>
        <v>665</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22"/>
        <v>587</v>
      </c>
      <c r="Z775" s="75">
        <f t="shared" si="1071"/>
        <v>44599</v>
      </c>
      <c r="AA775" s="229">
        <f t="shared" si="1072"/>
        <v>34297</v>
      </c>
      <c r="AB775" s="229">
        <f t="shared" si="1073"/>
        <v>27053</v>
      </c>
      <c r="AC775" s="230">
        <f t="shared" si="1074"/>
        <v>1064</v>
      </c>
      <c r="AD775" s="182">
        <f t="shared" si="1023"/>
        <v>361</v>
      </c>
      <c r="AE775" s="242">
        <f t="shared" si="1024"/>
        <v>13821</v>
      </c>
      <c r="AF775" s="154">
        <v>15026</v>
      </c>
      <c r="AG775" s="183">
        <f t="shared" si="1080"/>
        <v>107</v>
      </c>
      <c r="AH775" s="154">
        <v>13232</v>
      </c>
      <c r="AI775" s="183">
        <f>+AJ775-AJ774</f>
        <v>0</v>
      </c>
      <c r="AJ775" s="184">
        <v>213</v>
      </c>
      <c r="AK775" s="185">
        <f t="shared" si="1035"/>
        <v>0</v>
      </c>
      <c r="AL775" s="154">
        <v>79</v>
      </c>
      <c r="AM775" s="183">
        <f t="shared" si="1036"/>
        <v>0</v>
      </c>
      <c r="AN775" s="154">
        <v>79</v>
      </c>
      <c r="AO775" s="183">
        <f t="shared" si="1037"/>
        <v>0</v>
      </c>
      <c r="AP775" s="186">
        <v>0</v>
      </c>
      <c r="AQ775" s="185">
        <f t="shared" si="1038"/>
        <v>48</v>
      </c>
      <c r="AR775" s="154">
        <v>19192</v>
      </c>
      <c r="AS775" s="183">
        <f t="shared" si="1039"/>
        <v>0</v>
      </c>
      <c r="AT775" s="154">
        <v>13742</v>
      </c>
      <c r="AU775" s="183">
        <f t="shared" si="1040"/>
        <v>0</v>
      </c>
      <c r="AV775" s="187">
        <v>851</v>
      </c>
      <c r="AW775" s="237">
        <f t="shared" si="1025"/>
        <v>614</v>
      </c>
      <c r="AX775" s="236">
        <f t="shared" si="1043"/>
        <v>44599</v>
      </c>
      <c r="AY775" s="6">
        <v>0</v>
      </c>
      <c r="AZ775" s="237">
        <f t="shared" si="1026"/>
        <v>574</v>
      </c>
      <c r="BA775" s="237">
        <f t="shared" si="1016"/>
        <v>399</v>
      </c>
      <c r="BB775" s="129">
        <v>0</v>
      </c>
      <c r="BC775" s="27">
        <f t="shared" si="1027"/>
        <v>1118</v>
      </c>
      <c r="BD775" s="237">
        <f t="shared" si="1018"/>
        <v>434</v>
      </c>
      <c r="BE775" s="228">
        <f t="shared" si="1075"/>
        <v>44599</v>
      </c>
      <c r="BF775" s="131">
        <f t="shared" si="955"/>
        <v>40</v>
      </c>
      <c r="BG775" s="131">
        <f t="shared" si="1028"/>
        <v>12790</v>
      </c>
      <c r="BH775" s="228">
        <f t="shared" si="1029"/>
        <v>44599</v>
      </c>
      <c r="BI775" s="131">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78">
        <f t="shared" si="1066"/>
        <v>44599</v>
      </c>
      <c r="BR775">
        <f t="shared" si="1067"/>
        <v>15026</v>
      </c>
      <c r="BS775">
        <f t="shared" si="1068"/>
        <v>13232</v>
      </c>
      <c r="BT775">
        <f t="shared" si="1069"/>
        <v>213</v>
      </c>
      <c r="BU775">
        <v>15</v>
      </c>
      <c r="BV775">
        <f t="shared" si="1079"/>
        <v>361</v>
      </c>
      <c r="BW775">
        <f t="shared" si="1041"/>
        <v>1662</v>
      </c>
      <c r="BX775" s="178">
        <f t="shared" si="1045"/>
        <v>44599</v>
      </c>
      <c r="BY775">
        <f t="shared" si="1046"/>
        <v>79</v>
      </c>
      <c r="BZ775">
        <f t="shared" si="1047"/>
        <v>79</v>
      </c>
      <c r="CA775">
        <f t="shared" si="1048"/>
        <v>0</v>
      </c>
      <c r="CB775" s="178">
        <f t="shared" si="1049"/>
        <v>44599</v>
      </c>
      <c r="CC775">
        <f t="shared" si="1070"/>
        <v>19192</v>
      </c>
      <c r="CD775">
        <f t="shared" si="1050"/>
        <v>13742</v>
      </c>
      <c r="CE775">
        <f t="shared" si="1051"/>
        <v>851</v>
      </c>
      <c r="CF775" s="178">
        <f t="shared" si="998"/>
        <v>44599</v>
      </c>
      <c r="CG775">
        <f t="shared" si="1002"/>
        <v>48</v>
      </c>
      <c r="CH775">
        <f t="shared" si="1003"/>
        <v>0</v>
      </c>
      <c r="CI775" s="178">
        <f t="shared" si="1052"/>
        <v>44599</v>
      </c>
      <c r="CJ775">
        <f t="shared" si="1053"/>
        <v>361</v>
      </c>
      <c r="CK775">
        <f t="shared" si="1054"/>
        <v>107</v>
      </c>
      <c r="CL775" s="178">
        <f t="shared" si="1055"/>
        <v>44599</v>
      </c>
      <c r="CM775">
        <f t="shared" si="1056"/>
        <v>0</v>
      </c>
      <c r="CN775" s="1">
        <f t="shared" si="1057"/>
        <v>44599</v>
      </c>
      <c r="CO775" s="281">
        <f t="shared" si="1058"/>
        <v>361</v>
      </c>
      <c r="CP775" s="1">
        <f t="shared" si="1059"/>
        <v>44599</v>
      </c>
      <c r="CQ775" s="282">
        <f t="shared" si="1060"/>
        <v>0</v>
      </c>
      <c r="CR775" s="178">
        <f t="shared" si="1061"/>
        <v>44599</v>
      </c>
      <c r="CS775">
        <f t="shared" si="1062"/>
        <v>48</v>
      </c>
      <c r="CT775">
        <f t="shared" si="1063"/>
        <v>0</v>
      </c>
      <c r="CU775">
        <f t="shared" si="1064"/>
        <v>0</v>
      </c>
    </row>
    <row r="776" spans="1:99" ht="18" customHeight="1" x14ac:dyDescent="0.65">
      <c r="A776" s="178">
        <v>44600</v>
      </c>
      <c r="B776" s="239">
        <v>37</v>
      </c>
      <c r="C776" s="153">
        <f t="shared" si="1044"/>
        <v>12827</v>
      </c>
      <c r="D776" s="153">
        <f t="shared" si="1065"/>
        <v>668</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22"/>
        <v>588</v>
      </c>
      <c r="Z776" s="75">
        <f t="shared" si="1071"/>
        <v>44600</v>
      </c>
      <c r="AA776" s="229">
        <f t="shared" si="1072"/>
        <v>34494</v>
      </c>
      <c r="AB776" s="229">
        <f t="shared" si="1073"/>
        <v>27136</v>
      </c>
      <c r="AC776" s="230">
        <f t="shared" si="1074"/>
        <v>1064</v>
      </c>
      <c r="AD776" s="182">
        <f t="shared" si="1023"/>
        <v>150</v>
      </c>
      <c r="AE776" s="242">
        <f t="shared" si="1024"/>
        <v>13971</v>
      </c>
      <c r="AF776" s="154">
        <v>15176</v>
      </c>
      <c r="AG776" s="183">
        <f t="shared" si="1080"/>
        <v>83</v>
      </c>
      <c r="AH776" s="154">
        <v>13315</v>
      </c>
      <c r="AI776" s="183">
        <f>+AJ776-AJ775</f>
        <v>0</v>
      </c>
      <c r="AJ776" s="184">
        <v>213</v>
      </c>
      <c r="AK776" s="185">
        <f t="shared" si="1035"/>
        <v>0</v>
      </c>
      <c r="AL776" s="154">
        <v>79</v>
      </c>
      <c r="AM776" s="183">
        <f t="shared" si="1036"/>
        <v>0</v>
      </c>
      <c r="AN776" s="154">
        <v>79</v>
      </c>
      <c r="AO776" s="183">
        <f t="shared" si="1037"/>
        <v>0</v>
      </c>
      <c r="AP776" s="186">
        <v>0</v>
      </c>
      <c r="AQ776" s="185">
        <f t="shared" si="1038"/>
        <v>47</v>
      </c>
      <c r="AR776" s="154">
        <v>19239</v>
      </c>
      <c r="AS776" s="183">
        <f t="shared" si="1039"/>
        <v>0</v>
      </c>
      <c r="AT776" s="154">
        <v>13742</v>
      </c>
      <c r="AU776" s="183">
        <f t="shared" si="1040"/>
        <v>0</v>
      </c>
      <c r="AV776" s="187">
        <v>851</v>
      </c>
      <c r="AW776" s="237">
        <f t="shared" si="1025"/>
        <v>615</v>
      </c>
      <c r="AX776" s="236">
        <f t="shared" si="1043"/>
        <v>44600</v>
      </c>
      <c r="AY776" s="6">
        <v>0</v>
      </c>
      <c r="AZ776" s="237">
        <f t="shared" si="1026"/>
        <v>574</v>
      </c>
      <c r="BA776" s="237">
        <f t="shared" si="1016"/>
        <v>400</v>
      </c>
      <c r="BB776" s="129">
        <v>0</v>
      </c>
      <c r="BC776" s="27">
        <f t="shared" si="1027"/>
        <v>1118</v>
      </c>
      <c r="BD776" s="237">
        <f t="shared" si="1018"/>
        <v>435</v>
      </c>
      <c r="BE776" s="228">
        <f t="shared" si="1075"/>
        <v>44600</v>
      </c>
      <c r="BF776" s="131">
        <f t="shared" si="955"/>
        <v>37</v>
      </c>
      <c r="BG776" s="131">
        <f t="shared" si="1028"/>
        <v>12827</v>
      </c>
      <c r="BH776" s="228">
        <f t="shared" si="1029"/>
        <v>44600</v>
      </c>
      <c r="BI776" s="131">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78">
        <f t="shared" si="1066"/>
        <v>44600</v>
      </c>
      <c r="BR776">
        <f t="shared" si="1067"/>
        <v>15176</v>
      </c>
      <c r="BS776">
        <f t="shared" si="1068"/>
        <v>13315</v>
      </c>
      <c r="BT776">
        <f t="shared" si="1069"/>
        <v>213</v>
      </c>
      <c r="BU776">
        <v>15</v>
      </c>
      <c r="BV776">
        <f t="shared" si="1079"/>
        <v>150</v>
      </c>
      <c r="BW776">
        <f t="shared" si="1041"/>
        <v>1753</v>
      </c>
      <c r="BX776" s="178">
        <f t="shared" si="1045"/>
        <v>44600</v>
      </c>
      <c r="BY776">
        <f t="shared" si="1046"/>
        <v>79</v>
      </c>
      <c r="BZ776">
        <f t="shared" si="1047"/>
        <v>79</v>
      </c>
      <c r="CA776">
        <f t="shared" si="1048"/>
        <v>0</v>
      </c>
      <c r="CB776" s="178">
        <f t="shared" si="1049"/>
        <v>44600</v>
      </c>
      <c r="CC776">
        <f t="shared" si="1070"/>
        <v>19239</v>
      </c>
      <c r="CD776">
        <f t="shared" si="1050"/>
        <v>13742</v>
      </c>
      <c r="CE776">
        <f t="shared" si="1051"/>
        <v>851</v>
      </c>
      <c r="CF776" s="178">
        <f t="shared" si="998"/>
        <v>44600</v>
      </c>
      <c r="CG776">
        <f t="shared" si="1002"/>
        <v>47</v>
      </c>
      <c r="CH776">
        <f t="shared" si="1003"/>
        <v>0</v>
      </c>
      <c r="CI776" s="178">
        <f t="shared" si="1052"/>
        <v>44600</v>
      </c>
      <c r="CJ776">
        <f t="shared" si="1053"/>
        <v>150</v>
      </c>
      <c r="CK776">
        <f t="shared" si="1054"/>
        <v>83</v>
      </c>
      <c r="CL776" s="178">
        <f t="shared" si="1055"/>
        <v>44600</v>
      </c>
      <c r="CM776">
        <f t="shared" si="1056"/>
        <v>0</v>
      </c>
      <c r="CN776" s="1">
        <f t="shared" si="1057"/>
        <v>44600</v>
      </c>
      <c r="CO776" s="281">
        <f t="shared" si="1058"/>
        <v>150</v>
      </c>
      <c r="CP776" s="1">
        <f t="shared" si="1059"/>
        <v>44600</v>
      </c>
      <c r="CQ776" s="282">
        <f t="shared" si="1060"/>
        <v>0</v>
      </c>
      <c r="CR776" s="178">
        <f t="shared" si="1061"/>
        <v>44600</v>
      </c>
      <c r="CS776">
        <f t="shared" si="1062"/>
        <v>47</v>
      </c>
      <c r="CT776">
        <f t="shared" si="1063"/>
        <v>0</v>
      </c>
      <c r="CU776">
        <f t="shared" si="1064"/>
        <v>0</v>
      </c>
    </row>
    <row r="777" spans="1:99" ht="18" customHeight="1" x14ac:dyDescent="0.65">
      <c r="A777" s="178">
        <v>44601</v>
      </c>
      <c r="B777" s="239">
        <v>22</v>
      </c>
      <c r="C777" s="153">
        <f t="shared" si="1044"/>
        <v>12849</v>
      </c>
      <c r="D777" s="153">
        <f t="shared" si="1065"/>
        <v>642</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22"/>
        <v>589</v>
      </c>
      <c r="Z777" s="75">
        <f t="shared" si="1071"/>
        <v>44601</v>
      </c>
      <c r="AA777" s="229">
        <f t="shared" si="1072"/>
        <v>35183</v>
      </c>
      <c r="AB777" s="229">
        <f t="shared" si="1073"/>
        <v>27257</v>
      </c>
      <c r="AC777" s="230">
        <f t="shared" si="1074"/>
        <v>1066</v>
      </c>
      <c r="AD777" s="182">
        <f t="shared" si="1023"/>
        <v>635</v>
      </c>
      <c r="AE777" s="242">
        <f t="shared" si="1024"/>
        <v>14606</v>
      </c>
      <c r="AF777" s="154">
        <v>15811</v>
      </c>
      <c r="AG777" s="183">
        <f t="shared" si="1080"/>
        <v>121</v>
      </c>
      <c r="AH777" s="154">
        <v>13436</v>
      </c>
      <c r="AI777" s="183">
        <f t="shared" ref="AI777:AI783" si="1081">+AJ777-AJ776</f>
        <v>2</v>
      </c>
      <c r="AJ777" s="184">
        <v>215</v>
      </c>
      <c r="AK777" s="185">
        <f t="shared" si="1035"/>
        <v>0</v>
      </c>
      <c r="AL777" s="154">
        <v>79</v>
      </c>
      <c r="AM777" s="183">
        <f t="shared" si="1036"/>
        <v>0</v>
      </c>
      <c r="AN777" s="154">
        <v>79</v>
      </c>
      <c r="AO777" s="183">
        <f t="shared" si="1037"/>
        <v>0</v>
      </c>
      <c r="AP777" s="186">
        <v>0</v>
      </c>
      <c r="AQ777" s="185">
        <f t="shared" si="1038"/>
        <v>54</v>
      </c>
      <c r="AR777" s="154">
        <v>19293</v>
      </c>
      <c r="AS777" s="183">
        <f t="shared" si="1039"/>
        <v>0</v>
      </c>
      <c r="AT777" s="154">
        <v>13742</v>
      </c>
      <c r="AU777" s="183">
        <f t="shared" si="1040"/>
        <v>0</v>
      </c>
      <c r="AV777" s="187">
        <v>851</v>
      </c>
      <c r="AW777" s="237">
        <f t="shared" si="1025"/>
        <v>616</v>
      </c>
      <c r="AX777" s="236">
        <f t="shared" si="1043"/>
        <v>44601</v>
      </c>
      <c r="AY777" s="6">
        <v>0</v>
      </c>
      <c r="AZ777" s="237">
        <f t="shared" si="1026"/>
        <v>574</v>
      </c>
      <c r="BA777" s="237">
        <f t="shared" si="1016"/>
        <v>401</v>
      </c>
      <c r="BB777" s="129">
        <v>0</v>
      </c>
      <c r="BC777" s="27">
        <f t="shared" si="1027"/>
        <v>1118</v>
      </c>
      <c r="BD777" s="237">
        <f t="shared" si="1018"/>
        <v>436</v>
      </c>
      <c r="BE777" s="228">
        <f t="shared" si="1075"/>
        <v>44601</v>
      </c>
      <c r="BF777" s="131">
        <f t="shared" si="955"/>
        <v>22</v>
      </c>
      <c r="BG777" s="131">
        <f t="shared" si="1028"/>
        <v>12849</v>
      </c>
      <c r="BH777" s="228">
        <f t="shared" si="1029"/>
        <v>44601</v>
      </c>
      <c r="BI777" s="131">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78">
        <f t="shared" si="1066"/>
        <v>44601</v>
      </c>
      <c r="BR777">
        <f t="shared" si="1067"/>
        <v>15811</v>
      </c>
      <c r="BS777">
        <f t="shared" si="1068"/>
        <v>13436</v>
      </c>
      <c r="BT777">
        <f t="shared" si="1069"/>
        <v>215</v>
      </c>
      <c r="BU777">
        <v>15</v>
      </c>
      <c r="BV777">
        <f t="shared" si="1079"/>
        <v>635</v>
      </c>
      <c r="BW777">
        <f t="shared" si="1041"/>
        <v>2170</v>
      </c>
      <c r="BX777" s="178">
        <f t="shared" si="1045"/>
        <v>44601</v>
      </c>
      <c r="BY777">
        <f t="shared" si="1046"/>
        <v>79</v>
      </c>
      <c r="BZ777">
        <f t="shared" si="1047"/>
        <v>79</v>
      </c>
      <c r="CA777">
        <f t="shared" si="1048"/>
        <v>0</v>
      </c>
      <c r="CB777" s="178">
        <f t="shared" si="1049"/>
        <v>44601</v>
      </c>
      <c r="CC777">
        <f t="shared" si="1070"/>
        <v>19293</v>
      </c>
      <c r="CD777">
        <f t="shared" si="1050"/>
        <v>13742</v>
      </c>
      <c r="CE777">
        <f t="shared" si="1051"/>
        <v>851</v>
      </c>
      <c r="CF777" s="178">
        <f t="shared" si="998"/>
        <v>44601</v>
      </c>
      <c r="CG777">
        <f t="shared" si="1002"/>
        <v>54</v>
      </c>
      <c r="CH777">
        <f t="shared" si="1003"/>
        <v>0</v>
      </c>
      <c r="CI777" s="178">
        <f t="shared" si="1052"/>
        <v>44601</v>
      </c>
      <c r="CJ777">
        <f t="shared" si="1053"/>
        <v>635</v>
      </c>
      <c r="CK777">
        <f t="shared" si="1054"/>
        <v>121</v>
      </c>
      <c r="CL777" s="178">
        <f t="shared" si="1055"/>
        <v>44601</v>
      </c>
      <c r="CM777">
        <f t="shared" si="1056"/>
        <v>2</v>
      </c>
      <c r="CN777" s="1">
        <f t="shared" si="1057"/>
        <v>44601</v>
      </c>
      <c r="CO777" s="281">
        <f t="shared" si="1058"/>
        <v>635</v>
      </c>
      <c r="CP777" s="1">
        <f t="shared" si="1059"/>
        <v>44601</v>
      </c>
      <c r="CQ777" s="282">
        <f t="shared" si="1060"/>
        <v>2</v>
      </c>
      <c r="CR777" s="178">
        <f t="shared" si="1061"/>
        <v>44601</v>
      </c>
      <c r="CS777">
        <f t="shared" si="1062"/>
        <v>54</v>
      </c>
      <c r="CT777">
        <f t="shared" si="1063"/>
        <v>0</v>
      </c>
      <c r="CU777">
        <f t="shared" si="1064"/>
        <v>0</v>
      </c>
    </row>
    <row r="778" spans="1:99" ht="18" customHeight="1" x14ac:dyDescent="0.65">
      <c r="A778" s="178">
        <v>44602</v>
      </c>
      <c r="B778" s="239">
        <v>45</v>
      </c>
      <c r="C778" s="153">
        <f t="shared" si="1044"/>
        <v>12894</v>
      </c>
      <c r="D778" s="153">
        <f t="shared" si="1065"/>
        <v>638</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22"/>
        <v>590</v>
      </c>
      <c r="Z778" s="75">
        <f t="shared" si="1071"/>
        <v>44602</v>
      </c>
      <c r="AA778" s="229">
        <f t="shared" si="1072"/>
        <v>35534</v>
      </c>
      <c r="AB778" s="229">
        <f t="shared" si="1073"/>
        <v>27616</v>
      </c>
      <c r="AC778" s="230">
        <f t="shared" si="1074"/>
        <v>1067</v>
      </c>
      <c r="AD778" s="182">
        <f t="shared" si="1023"/>
        <v>268</v>
      </c>
      <c r="AE778" s="242">
        <f t="shared" si="1024"/>
        <v>14874</v>
      </c>
      <c r="AF778" s="154">
        <v>16079</v>
      </c>
      <c r="AG778" s="183">
        <f t="shared" ref="AG778:AG784" si="1082">+AH778-AH777</f>
        <v>359</v>
      </c>
      <c r="AH778" s="154">
        <v>13795</v>
      </c>
      <c r="AI778" s="183">
        <f t="shared" si="1081"/>
        <v>1</v>
      </c>
      <c r="AJ778" s="184">
        <v>216</v>
      </c>
      <c r="AK778" s="185">
        <f t="shared" si="1035"/>
        <v>0</v>
      </c>
      <c r="AL778" s="154">
        <v>79</v>
      </c>
      <c r="AM778" s="183">
        <f t="shared" si="1036"/>
        <v>0</v>
      </c>
      <c r="AN778" s="154">
        <v>79</v>
      </c>
      <c r="AO778" s="183">
        <f t="shared" si="1037"/>
        <v>0</v>
      </c>
      <c r="AP778" s="186">
        <v>0</v>
      </c>
      <c r="AQ778" s="185">
        <f t="shared" si="1038"/>
        <v>83</v>
      </c>
      <c r="AR778" s="154">
        <v>19376</v>
      </c>
      <c r="AS778" s="183">
        <f t="shared" si="1039"/>
        <v>0</v>
      </c>
      <c r="AT778" s="154">
        <v>13742</v>
      </c>
      <c r="AU778" s="183">
        <f t="shared" si="1040"/>
        <v>0</v>
      </c>
      <c r="AV778" s="187">
        <v>851</v>
      </c>
      <c r="AW778" s="237">
        <f t="shared" si="1025"/>
        <v>617</v>
      </c>
      <c r="AX778" s="236">
        <f t="shared" si="1043"/>
        <v>44602</v>
      </c>
      <c r="AY778" s="6">
        <v>0</v>
      </c>
      <c r="AZ778" s="237">
        <f t="shared" si="1026"/>
        <v>574</v>
      </c>
      <c r="BA778" s="237">
        <f t="shared" si="1016"/>
        <v>402</v>
      </c>
      <c r="BB778" s="129">
        <v>0</v>
      </c>
      <c r="BC778" s="27">
        <f t="shared" si="1027"/>
        <v>1118</v>
      </c>
      <c r="BD778" s="237">
        <f t="shared" si="1018"/>
        <v>437</v>
      </c>
      <c r="BE778" s="228">
        <f t="shared" si="1075"/>
        <v>44602</v>
      </c>
      <c r="BF778" s="131">
        <f t="shared" si="955"/>
        <v>45</v>
      </c>
      <c r="BG778" s="131">
        <f t="shared" si="1028"/>
        <v>12894</v>
      </c>
      <c r="BH778" s="228">
        <f t="shared" si="1029"/>
        <v>44602</v>
      </c>
      <c r="BI778" s="131">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78">
        <f t="shared" si="1066"/>
        <v>44602</v>
      </c>
      <c r="BR778">
        <f t="shared" si="1067"/>
        <v>16079</v>
      </c>
      <c r="BS778">
        <f t="shared" si="1068"/>
        <v>13795</v>
      </c>
      <c r="BT778">
        <f t="shared" si="1069"/>
        <v>216</v>
      </c>
      <c r="BU778">
        <v>15</v>
      </c>
      <c r="BV778">
        <f t="shared" si="1079"/>
        <v>268</v>
      </c>
      <c r="BW778">
        <f t="shared" si="1041"/>
        <v>1746</v>
      </c>
      <c r="BX778" s="178">
        <f t="shared" si="1045"/>
        <v>44602</v>
      </c>
      <c r="BY778">
        <f t="shared" si="1046"/>
        <v>79</v>
      </c>
      <c r="BZ778">
        <f t="shared" si="1047"/>
        <v>79</v>
      </c>
      <c r="CA778">
        <f t="shared" si="1048"/>
        <v>0</v>
      </c>
      <c r="CB778" s="178">
        <f t="shared" si="1049"/>
        <v>44602</v>
      </c>
      <c r="CC778">
        <f t="shared" si="1070"/>
        <v>19376</v>
      </c>
      <c r="CD778">
        <f t="shared" si="1050"/>
        <v>13742</v>
      </c>
      <c r="CE778">
        <f t="shared" si="1051"/>
        <v>851</v>
      </c>
      <c r="CF778" s="178">
        <f t="shared" si="998"/>
        <v>44602</v>
      </c>
      <c r="CG778">
        <f t="shared" si="1002"/>
        <v>83</v>
      </c>
      <c r="CH778">
        <f t="shared" si="1003"/>
        <v>0</v>
      </c>
      <c r="CI778" s="178">
        <f t="shared" si="1052"/>
        <v>44602</v>
      </c>
      <c r="CJ778">
        <f t="shared" si="1053"/>
        <v>268</v>
      </c>
      <c r="CK778">
        <f t="shared" si="1054"/>
        <v>359</v>
      </c>
      <c r="CL778" s="178">
        <f t="shared" si="1055"/>
        <v>44602</v>
      </c>
      <c r="CM778">
        <f t="shared" si="1056"/>
        <v>1</v>
      </c>
      <c r="CN778" s="1">
        <f t="shared" si="1057"/>
        <v>44602</v>
      </c>
      <c r="CO778" s="281">
        <f t="shared" si="1058"/>
        <v>268</v>
      </c>
      <c r="CP778" s="1">
        <f t="shared" si="1059"/>
        <v>44602</v>
      </c>
      <c r="CQ778" s="282">
        <f t="shared" si="1060"/>
        <v>1</v>
      </c>
      <c r="CR778" s="178">
        <f t="shared" si="1061"/>
        <v>44602</v>
      </c>
      <c r="CS778">
        <f t="shared" si="1062"/>
        <v>83</v>
      </c>
      <c r="CT778">
        <f t="shared" si="1063"/>
        <v>0</v>
      </c>
      <c r="CU778">
        <f t="shared" si="1064"/>
        <v>0</v>
      </c>
    </row>
    <row r="779" spans="1:99" ht="18" customHeight="1" x14ac:dyDescent="0.65">
      <c r="A779" s="178">
        <v>44603</v>
      </c>
      <c r="B779" s="239">
        <v>59</v>
      </c>
      <c r="C779" s="153">
        <f t="shared" si="1044"/>
        <v>12953</v>
      </c>
      <c r="D779" s="153">
        <f t="shared" si="1065"/>
        <v>675</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22"/>
        <v>591</v>
      </c>
      <c r="Z779" s="75">
        <f t="shared" si="1071"/>
        <v>44603</v>
      </c>
      <c r="AA779" s="229">
        <f t="shared" si="1072"/>
        <v>36117</v>
      </c>
      <c r="AB779" s="229">
        <f t="shared" si="1073"/>
        <v>27858</v>
      </c>
      <c r="AC779" s="230">
        <f t="shared" si="1074"/>
        <v>1067</v>
      </c>
      <c r="AD779" s="182">
        <f t="shared" si="1023"/>
        <v>504</v>
      </c>
      <c r="AE779" s="242">
        <f t="shared" si="1024"/>
        <v>15378</v>
      </c>
      <c r="AF779" s="154">
        <v>16583</v>
      </c>
      <c r="AG779" s="183">
        <f t="shared" si="1082"/>
        <v>242</v>
      </c>
      <c r="AH779" s="154">
        <v>14037</v>
      </c>
      <c r="AI779" s="183">
        <f t="shared" si="1081"/>
        <v>0</v>
      </c>
      <c r="AJ779" s="184">
        <v>216</v>
      </c>
      <c r="AK779" s="185">
        <f t="shared" si="1035"/>
        <v>0</v>
      </c>
      <c r="AL779" s="154">
        <v>79</v>
      </c>
      <c r="AM779" s="183">
        <f t="shared" si="1036"/>
        <v>0</v>
      </c>
      <c r="AN779" s="154">
        <v>79</v>
      </c>
      <c r="AO779" s="183">
        <f t="shared" si="1037"/>
        <v>0</v>
      </c>
      <c r="AP779" s="186">
        <v>0</v>
      </c>
      <c r="AQ779" s="185">
        <f t="shared" si="1038"/>
        <v>79</v>
      </c>
      <c r="AR779" s="154">
        <v>19455</v>
      </c>
      <c r="AS779" s="183">
        <f t="shared" si="1039"/>
        <v>0</v>
      </c>
      <c r="AT779" s="154">
        <v>13742</v>
      </c>
      <c r="AU779" s="183">
        <f t="shared" si="1040"/>
        <v>0</v>
      </c>
      <c r="AV779" s="187">
        <v>851</v>
      </c>
      <c r="AW779" s="237">
        <f t="shared" si="1025"/>
        <v>618</v>
      </c>
      <c r="AX779" s="236">
        <f t="shared" si="1043"/>
        <v>44603</v>
      </c>
      <c r="AY779" s="6">
        <v>0</v>
      </c>
      <c r="AZ779" s="237">
        <f t="shared" si="1026"/>
        <v>574</v>
      </c>
      <c r="BA779" s="237">
        <f t="shared" si="1016"/>
        <v>400</v>
      </c>
      <c r="BB779" s="129">
        <v>0</v>
      </c>
      <c r="BC779" s="27">
        <f t="shared" si="1027"/>
        <v>1118</v>
      </c>
      <c r="BD779" s="237">
        <f t="shared" si="1018"/>
        <v>435</v>
      </c>
      <c r="BE779" s="228">
        <f t="shared" si="1075"/>
        <v>44603</v>
      </c>
      <c r="BF779" s="131">
        <f t="shared" si="955"/>
        <v>59</v>
      </c>
      <c r="BG779" s="131">
        <f t="shared" si="1028"/>
        <v>12953</v>
      </c>
      <c r="BH779" s="228">
        <f t="shared" si="1029"/>
        <v>44603</v>
      </c>
      <c r="BI779" s="131">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78">
        <f t="shared" si="1066"/>
        <v>44603</v>
      </c>
      <c r="BR779">
        <f t="shared" si="1067"/>
        <v>16583</v>
      </c>
      <c r="BS779">
        <f t="shared" si="1068"/>
        <v>14037</v>
      </c>
      <c r="BT779">
        <f t="shared" si="1069"/>
        <v>216</v>
      </c>
      <c r="BU779">
        <v>15</v>
      </c>
      <c r="BV779">
        <f t="shared" si="1079"/>
        <v>504</v>
      </c>
      <c r="BW779">
        <f t="shared" si="1041"/>
        <v>2166</v>
      </c>
      <c r="BX779" s="178">
        <f t="shared" si="1045"/>
        <v>44603</v>
      </c>
      <c r="BY779">
        <f t="shared" si="1046"/>
        <v>79</v>
      </c>
      <c r="BZ779">
        <f t="shared" si="1047"/>
        <v>79</v>
      </c>
      <c r="CA779">
        <f t="shared" si="1048"/>
        <v>0</v>
      </c>
      <c r="CB779" s="178">
        <f t="shared" si="1049"/>
        <v>44603</v>
      </c>
      <c r="CC779">
        <f t="shared" si="1070"/>
        <v>19455</v>
      </c>
      <c r="CD779">
        <f t="shared" si="1050"/>
        <v>13742</v>
      </c>
      <c r="CE779">
        <f t="shared" si="1051"/>
        <v>851</v>
      </c>
      <c r="CF779" s="178">
        <f t="shared" si="998"/>
        <v>44603</v>
      </c>
      <c r="CG779">
        <f t="shared" si="1002"/>
        <v>79</v>
      </c>
      <c r="CH779">
        <f t="shared" si="1003"/>
        <v>0</v>
      </c>
      <c r="CI779" s="178">
        <f t="shared" si="1052"/>
        <v>44603</v>
      </c>
      <c r="CJ779">
        <f t="shared" si="1053"/>
        <v>504</v>
      </c>
      <c r="CK779">
        <f t="shared" si="1054"/>
        <v>242</v>
      </c>
      <c r="CL779" s="178">
        <f t="shared" si="1055"/>
        <v>44603</v>
      </c>
      <c r="CM779">
        <f t="shared" si="1056"/>
        <v>0</v>
      </c>
      <c r="CN779" s="1">
        <f t="shared" si="1057"/>
        <v>44603</v>
      </c>
      <c r="CO779" s="281">
        <f t="shared" si="1058"/>
        <v>504</v>
      </c>
      <c r="CP779" s="1">
        <f t="shared" si="1059"/>
        <v>44603</v>
      </c>
      <c r="CQ779" s="282">
        <f t="shared" si="1060"/>
        <v>0</v>
      </c>
      <c r="CR779" s="178">
        <f t="shared" si="1061"/>
        <v>44603</v>
      </c>
      <c r="CS779">
        <f t="shared" si="1062"/>
        <v>79</v>
      </c>
      <c r="CT779">
        <f t="shared" si="1063"/>
        <v>0</v>
      </c>
      <c r="CU779">
        <f t="shared" si="1064"/>
        <v>0</v>
      </c>
    </row>
    <row r="780" spans="1:99" ht="18" customHeight="1" x14ac:dyDescent="0.65">
      <c r="A780" s="178">
        <v>44604</v>
      </c>
      <c r="B780" s="239">
        <v>39</v>
      </c>
      <c r="C780" s="153">
        <f t="shared" si="1044"/>
        <v>12992</v>
      </c>
      <c r="D780" s="153">
        <f t="shared" si="1065"/>
        <v>674</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22"/>
        <v>592</v>
      </c>
      <c r="Z780" s="75">
        <f t="shared" si="1071"/>
        <v>44604</v>
      </c>
      <c r="AA780" s="229">
        <f t="shared" si="1072"/>
        <v>36313</v>
      </c>
      <c r="AB780" s="229">
        <f t="shared" si="1073"/>
        <v>28004</v>
      </c>
      <c r="AC780" s="230">
        <f t="shared" si="1074"/>
        <v>1070</v>
      </c>
      <c r="AD780" s="182">
        <f t="shared" si="1023"/>
        <v>136</v>
      </c>
      <c r="AE780" s="242">
        <f t="shared" si="1024"/>
        <v>15514</v>
      </c>
      <c r="AF780" s="154">
        <v>16719</v>
      </c>
      <c r="AG780" s="183">
        <f t="shared" si="1082"/>
        <v>146</v>
      </c>
      <c r="AH780" s="154">
        <v>14183</v>
      </c>
      <c r="AI780" s="183">
        <f t="shared" si="1081"/>
        <v>3</v>
      </c>
      <c r="AJ780" s="184">
        <v>219</v>
      </c>
      <c r="AK780" s="185">
        <f t="shared" si="1035"/>
        <v>0</v>
      </c>
      <c r="AL780" s="154">
        <v>79</v>
      </c>
      <c r="AM780" s="183">
        <f t="shared" si="1036"/>
        <v>0</v>
      </c>
      <c r="AN780" s="154">
        <v>79</v>
      </c>
      <c r="AO780" s="183">
        <f t="shared" si="1037"/>
        <v>0</v>
      </c>
      <c r="AP780" s="186">
        <v>0</v>
      </c>
      <c r="AQ780" s="185">
        <f t="shared" si="1038"/>
        <v>60</v>
      </c>
      <c r="AR780" s="154">
        <v>19515</v>
      </c>
      <c r="AS780" s="183">
        <f t="shared" si="1039"/>
        <v>0</v>
      </c>
      <c r="AT780" s="154">
        <v>13742</v>
      </c>
      <c r="AU780" s="183">
        <f t="shared" si="1040"/>
        <v>0</v>
      </c>
      <c r="AV780" s="187">
        <v>851</v>
      </c>
      <c r="AW780" s="237">
        <f t="shared" si="1025"/>
        <v>619</v>
      </c>
      <c r="AX780" s="236">
        <f t="shared" si="1043"/>
        <v>44604</v>
      </c>
      <c r="AY780" s="6">
        <v>0</v>
      </c>
      <c r="AZ780" s="237">
        <f t="shared" si="1026"/>
        <v>574</v>
      </c>
      <c r="BA780" s="237">
        <f t="shared" si="1016"/>
        <v>401</v>
      </c>
      <c r="BB780" s="129">
        <v>0</v>
      </c>
      <c r="BC780" s="27">
        <f t="shared" si="1027"/>
        <v>1118</v>
      </c>
      <c r="BD780" s="237">
        <f t="shared" si="1018"/>
        <v>436</v>
      </c>
      <c r="BE780" s="228">
        <f t="shared" si="1075"/>
        <v>44604</v>
      </c>
      <c r="BF780" s="131">
        <f t="shared" si="955"/>
        <v>39</v>
      </c>
      <c r="BG780" s="131">
        <f t="shared" si="1028"/>
        <v>12992</v>
      </c>
      <c r="BH780" s="228">
        <f t="shared" si="1029"/>
        <v>44604</v>
      </c>
      <c r="BI780" s="131">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78">
        <f t="shared" si="1066"/>
        <v>44604</v>
      </c>
      <c r="BR780">
        <f t="shared" si="1067"/>
        <v>16719</v>
      </c>
      <c r="BS780">
        <f t="shared" si="1068"/>
        <v>14183</v>
      </c>
      <c r="BT780">
        <f t="shared" si="1069"/>
        <v>219</v>
      </c>
      <c r="BU780">
        <v>15</v>
      </c>
      <c r="BV780">
        <f t="shared" si="1079"/>
        <v>136</v>
      </c>
      <c r="BW780">
        <f t="shared" si="1041"/>
        <v>1889</v>
      </c>
      <c r="BX780" s="178">
        <f t="shared" si="1045"/>
        <v>44604</v>
      </c>
      <c r="BY780">
        <f t="shared" si="1046"/>
        <v>79</v>
      </c>
      <c r="BZ780">
        <f t="shared" si="1047"/>
        <v>79</v>
      </c>
      <c r="CA780">
        <f t="shared" si="1048"/>
        <v>0</v>
      </c>
      <c r="CB780" s="178">
        <f t="shared" si="1049"/>
        <v>44604</v>
      </c>
      <c r="CC780">
        <f t="shared" si="1070"/>
        <v>19515</v>
      </c>
      <c r="CD780">
        <f t="shared" si="1050"/>
        <v>13742</v>
      </c>
      <c r="CE780">
        <f t="shared" si="1051"/>
        <v>851</v>
      </c>
      <c r="CF780" s="178">
        <f t="shared" si="998"/>
        <v>44604</v>
      </c>
      <c r="CG780">
        <f t="shared" si="1002"/>
        <v>60</v>
      </c>
      <c r="CH780">
        <f t="shared" si="1003"/>
        <v>0</v>
      </c>
      <c r="CI780" s="178">
        <f t="shared" si="1052"/>
        <v>44604</v>
      </c>
      <c r="CJ780">
        <f t="shared" si="1053"/>
        <v>136</v>
      </c>
      <c r="CK780">
        <f t="shared" si="1054"/>
        <v>146</v>
      </c>
      <c r="CL780" s="178">
        <f t="shared" si="1055"/>
        <v>44604</v>
      </c>
      <c r="CM780">
        <f t="shared" si="1056"/>
        <v>3</v>
      </c>
      <c r="CN780" s="1">
        <f t="shared" si="1057"/>
        <v>44604</v>
      </c>
      <c r="CO780" s="281">
        <f t="shared" si="1058"/>
        <v>136</v>
      </c>
      <c r="CP780" s="1">
        <f t="shared" si="1059"/>
        <v>44604</v>
      </c>
      <c r="CQ780" s="282">
        <f t="shared" si="1060"/>
        <v>3</v>
      </c>
      <c r="CR780" s="178">
        <f t="shared" si="1061"/>
        <v>44604</v>
      </c>
      <c r="CS780">
        <f t="shared" si="1062"/>
        <v>60</v>
      </c>
      <c r="CT780">
        <f t="shared" si="1063"/>
        <v>0</v>
      </c>
      <c r="CU780">
        <f t="shared" si="1064"/>
        <v>0</v>
      </c>
    </row>
    <row r="781" spans="1:99" ht="18" customHeight="1" x14ac:dyDescent="0.65">
      <c r="A781" s="178">
        <v>44605</v>
      </c>
      <c r="B781" s="239">
        <v>58</v>
      </c>
      <c r="C781" s="153">
        <f t="shared" si="1044"/>
        <v>13050</v>
      </c>
      <c r="D781" s="153">
        <f t="shared" si="1065"/>
        <v>693</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22"/>
        <v>593</v>
      </c>
      <c r="Z781" s="75">
        <f t="shared" si="1071"/>
        <v>44605</v>
      </c>
      <c r="AA781" s="229">
        <f t="shared" si="1072"/>
        <v>36692</v>
      </c>
      <c r="AB781" s="229">
        <f t="shared" si="1073"/>
        <v>28004</v>
      </c>
      <c r="AC781" s="230">
        <f t="shared" si="1074"/>
        <v>1070</v>
      </c>
      <c r="AD781" s="182">
        <f t="shared" si="1023"/>
        <v>327</v>
      </c>
      <c r="AE781" s="242">
        <f t="shared" si="1024"/>
        <v>15841</v>
      </c>
      <c r="AF781" s="154">
        <v>17046</v>
      </c>
      <c r="AG781" s="183">
        <f t="shared" si="1082"/>
        <v>0</v>
      </c>
      <c r="AH781" s="154">
        <v>14183</v>
      </c>
      <c r="AI781" s="183">
        <f t="shared" si="1081"/>
        <v>0</v>
      </c>
      <c r="AJ781" s="184">
        <v>219</v>
      </c>
      <c r="AK781" s="185">
        <f t="shared" si="1035"/>
        <v>0</v>
      </c>
      <c r="AL781" s="154">
        <v>79</v>
      </c>
      <c r="AM781" s="183">
        <f t="shared" si="1036"/>
        <v>0</v>
      </c>
      <c r="AN781" s="154">
        <v>79</v>
      </c>
      <c r="AO781" s="183">
        <f t="shared" si="1037"/>
        <v>0</v>
      </c>
      <c r="AP781" s="186">
        <v>0</v>
      </c>
      <c r="AQ781" s="185">
        <f t="shared" si="1038"/>
        <v>52</v>
      </c>
      <c r="AR781" s="154">
        <v>19567</v>
      </c>
      <c r="AS781" s="183">
        <f t="shared" si="1039"/>
        <v>0</v>
      </c>
      <c r="AT781" s="154">
        <v>13742</v>
      </c>
      <c r="AU781" s="183">
        <f t="shared" si="1040"/>
        <v>0</v>
      </c>
      <c r="AV781" s="187">
        <v>851</v>
      </c>
      <c r="AW781" s="237">
        <f t="shared" si="1025"/>
        <v>620</v>
      </c>
      <c r="AX781" s="236">
        <f t="shared" si="1043"/>
        <v>44605</v>
      </c>
      <c r="AY781" s="6">
        <v>0</v>
      </c>
      <c r="AZ781" s="237">
        <f t="shared" si="1026"/>
        <v>574</v>
      </c>
      <c r="BA781" s="237">
        <f t="shared" si="1016"/>
        <v>402</v>
      </c>
      <c r="BB781" s="129">
        <v>0</v>
      </c>
      <c r="BC781" s="27">
        <f t="shared" si="1027"/>
        <v>1118</v>
      </c>
      <c r="BD781" s="237">
        <f t="shared" si="1018"/>
        <v>437</v>
      </c>
      <c r="BE781" s="228">
        <f t="shared" si="1075"/>
        <v>44605</v>
      </c>
      <c r="BF781" s="131">
        <f t="shared" si="955"/>
        <v>58</v>
      </c>
      <c r="BG781" s="131">
        <f t="shared" si="1028"/>
        <v>13050</v>
      </c>
      <c r="BH781" s="228">
        <f t="shared" si="1029"/>
        <v>44605</v>
      </c>
      <c r="BI781" s="131">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78">
        <f t="shared" si="1066"/>
        <v>44605</v>
      </c>
      <c r="BR781">
        <f t="shared" si="1067"/>
        <v>17046</v>
      </c>
      <c r="BS781">
        <f t="shared" si="1068"/>
        <v>14183</v>
      </c>
      <c r="BT781">
        <f t="shared" si="1069"/>
        <v>219</v>
      </c>
      <c r="BU781">
        <v>15</v>
      </c>
      <c r="BV781">
        <f t="shared" si="1079"/>
        <v>327</v>
      </c>
      <c r="BW781">
        <f t="shared" si="1041"/>
        <v>2497</v>
      </c>
      <c r="BX781" s="178">
        <f t="shared" si="1045"/>
        <v>44605</v>
      </c>
      <c r="BY781">
        <f t="shared" si="1046"/>
        <v>79</v>
      </c>
      <c r="BZ781">
        <f t="shared" si="1047"/>
        <v>79</v>
      </c>
      <c r="CA781">
        <f t="shared" si="1048"/>
        <v>0</v>
      </c>
      <c r="CB781" s="178">
        <f t="shared" si="1049"/>
        <v>44605</v>
      </c>
      <c r="CC781">
        <f t="shared" si="1070"/>
        <v>19567</v>
      </c>
      <c r="CD781">
        <f t="shared" si="1050"/>
        <v>13742</v>
      </c>
      <c r="CE781">
        <f t="shared" si="1051"/>
        <v>851</v>
      </c>
      <c r="CF781" s="178">
        <f t="shared" si="998"/>
        <v>44605</v>
      </c>
      <c r="CG781">
        <f t="shared" si="1002"/>
        <v>52</v>
      </c>
      <c r="CH781">
        <f t="shared" si="1003"/>
        <v>0</v>
      </c>
      <c r="CI781" s="178">
        <f t="shared" si="1052"/>
        <v>44605</v>
      </c>
      <c r="CJ781">
        <f t="shared" si="1053"/>
        <v>327</v>
      </c>
      <c r="CK781">
        <f t="shared" si="1054"/>
        <v>0</v>
      </c>
      <c r="CL781" s="178">
        <f t="shared" si="1055"/>
        <v>44605</v>
      </c>
      <c r="CM781">
        <f t="shared" si="1056"/>
        <v>0</v>
      </c>
      <c r="CN781" s="1">
        <f t="shared" si="1057"/>
        <v>44605</v>
      </c>
      <c r="CO781" s="281">
        <f t="shared" si="1058"/>
        <v>327</v>
      </c>
      <c r="CP781" s="1">
        <f t="shared" si="1059"/>
        <v>44605</v>
      </c>
      <c r="CQ781" s="282">
        <f t="shared" si="1060"/>
        <v>0</v>
      </c>
      <c r="CR781" s="178">
        <f t="shared" si="1061"/>
        <v>44605</v>
      </c>
      <c r="CS781">
        <f t="shared" si="1062"/>
        <v>52</v>
      </c>
      <c r="CT781">
        <f t="shared" si="1063"/>
        <v>0</v>
      </c>
      <c r="CU781">
        <f t="shared" si="1064"/>
        <v>0</v>
      </c>
    </row>
    <row r="782" spans="1:99" ht="18" customHeight="1" x14ac:dyDescent="0.65">
      <c r="A782" s="178">
        <v>44606</v>
      </c>
      <c r="B782" s="239">
        <v>40</v>
      </c>
      <c r="C782" s="153">
        <f t="shared" si="1044"/>
        <v>13090</v>
      </c>
      <c r="D782" s="153">
        <f t="shared" si="1065"/>
        <v>703</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22"/>
        <v>594</v>
      </c>
      <c r="Z782" s="75">
        <f t="shared" si="1071"/>
        <v>44606</v>
      </c>
      <c r="AA782" s="229">
        <f t="shared" si="1072"/>
        <v>38194</v>
      </c>
      <c r="AB782" s="229">
        <f t="shared" si="1073"/>
        <v>28584</v>
      </c>
      <c r="AC782" s="230">
        <f t="shared" si="1074"/>
        <v>1072</v>
      </c>
      <c r="AD782" s="182">
        <f t="shared" si="1023"/>
        <v>1448</v>
      </c>
      <c r="AE782" s="242">
        <f t="shared" si="1024"/>
        <v>17289</v>
      </c>
      <c r="AF782" s="154">
        <v>18494</v>
      </c>
      <c r="AG782" s="183">
        <f t="shared" si="1082"/>
        <v>580</v>
      </c>
      <c r="AH782" s="154">
        <v>14763</v>
      </c>
      <c r="AI782" s="183">
        <f t="shared" si="1081"/>
        <v>2</v>
      </c>
      <c r="AJ782" s="184">
        <v>221</v>
      </c>
      <c r="AK782" s="185">
        <f t="shared" si="1035"/>
        <v>0</v>
      </c>
      <c r="AL782" s="154">
        <v>79</v>
      </c>
      <c r="AM782" s="183">
        <f t="shared" si="1036"/>
        <v>0</v>
      </c>
      <c r="AN782" s="154">
        <v>79</v>
      </c>
      <c r="AO782" s="183">
        <f t="shared" si="1037"/>
        <v>0</v>
      </c>
      <c r="AP782" s="186">
        <v>0</v>
      </c>
      <c r="AQ782" s="185">
        <f t="shared" si="1038"/>
        <v>54</v>
      </c>
      <c r="AR782" s="154">
        <v>19621</v>
      </c>
      <c r="AS782" s="183">
        <f t="shared" si="1039"/>
        <v>0</v>
      </c>
      <c r="AT782" s="154">
        <v>13742</v>
      </c>
      <c r="AU782" s="183">
        <f t="shared" si="1040"/>
        <v>0</v>
      </c>
      <c r="AV782" s="187">
        <v>851</v>
      </c>
      <c r="AW782" s="237">
        <f t="shared" si="1025"/>
        <v>621</v>
      </c>
      <c r="AX782" s="236">
        <f t="shared" si="1043"/>
        <v>44606</v>
      </c>
      <c r="AY782" s="6">
        <v>0</v>
      </c>
      <c r="AZ782" s="237">
        <f t="shared" si="1026"/>
        <v>574</v>
      </c>
      <c r="BA782" s="237">
        <f t="shared" si="1016"/>
        <v>403</v>
      </c>
      <c r="BB782" s="129">
        <v>0</v>
      </c>
      <c r="BC782" s="27">
        <f t="shared" si="1027"/>
        <v>1118</v>
      </c>
      <c r="BD782" s="237">
        <f t="shared" si="1018"/>
        <v>438</v>
      </c>
      <c r="BE782" s="228">
        <f t="shared" si="1075"/>
        <v>44606</v>
      </c>
      <c r="BF782" s="131">
        <f t="shared" si="955"/>
        <v>40</v>
      </c>
      <c r="BG782" s="131">
        <f t="shared" si="1028"/>
        <v>13090</v>
      </c>
      <c r="BH782" s="228">
        <f t="shared" si="1029"/>
        <v>44606</v>
      </c>
      <c r="BI782" s="131">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78">
        <f t="shared" si="1066"/>
        <v>44606</v>
      </c>
      <c r="BR782">
        <f t="shared" si="1067"/>
        <v>18494</v>
      </c>
      <c r="BS782">
        <f t="shared" si="1068"/>
        <v>14763</v>
      </c>
      <c r="BT782">
        <f t="shared" si="1069"/>
        <v>221</v>
      </c>
      <c r="BU782">
        <v>15</v>
      </c>
      <c r="BV782">
        <f t="shared" si="1079"/>
        <v>1448</v>
      </c>
      <c r="BW782">
        <f t="shared" si="1041"/>
        <v>3194</v>
      </c>
      <c r="BX782" s="178">
        <f t="shared" si="1045"/>
        <v>44606</v>
      </c>
      <c r="BY782">
        <f t="shared" si="1046"/>
        <v>79</v>
      </c>
      <c r="BZ782">
        <f t="shared" si="1047"/>
        <v>79</v>
      </c>
      <c r="CA782">
        <f t="shared" si="1048"/>
        <v>0</v>
      </c>
      <c r="CB782" s="178">
        <f t="shared" si="1049"/>
        <v>44606</v>
      </c>
      <c r="CC782">
        <f t="shared" si="1070"/>
        <v>19621</v>
      </c>
      <c r="CD782">
        <f t="shared" si="1050"/>
        <v>13742</v>
      </c>
      <c r="CE782">
        <f t="shared" si="1051"/>
        <v>851</v>
      </c>
      <c r="CF782" s="178">
        <f t="shared" si="998"/>
        <v>44606</v>
      </c>
      <c r="CG782">
        <f t="shared" si="1002"/>
        <v>54</v>
      </c>
      <c r="CH782">
        <f t="shared" si="1003"/>
        <v>0</v>
      </c>
      <c r="CI782" s="178">
        <f t="shared" si="1052"/>
        <v>44606</v>
      </c>
      <c r="CJ782">
        <f t="shared" si="1053"/>
        <v>1448</v>
      </c>
      <c r="CK782">
        <f t="shared" si="1054"/>
        <v>580</v>
      </c>
      <c r="CL782" s="178">
        <f t="shared" si="1055"/>
        <v>44606</v>
      </c>
      <c r="CM782">
        <f t="shared" si="1056"/>
        <v>2</v>
      </c>
      <c r="CN782" s="1">
        <f t="shared" si="1057"/>
        <v>44606</v>
      </c>
      <c r="CO782" s="281">
        <f t="shared" si="1058"/>
        <v>1448</v>
      </c>
      <c r="CP782" s="1">
        <f t="shared" si="1059"/>
        <v>44606</v>
      </c>
      <c r="CQ782" s="282">
        <f t="shared" si="1060"/>
        <v>2</v>
      </c>
      <c r="CR782" s="178">
        <f t="shared" si="1061"/>
        <v>44606</v>
      </c>
      <c r="CS782">
        <f t="shared" si="1062"/>
        <v>54</v>
      </c>
      <c r="CT782">
        <f t="shared" si="1063"/>
        <v>0</v>
      </c>
      <c r="CU782">
        <f t="shared" si="1064"/>
        <v>0</v>
      </c>
    </row>
    <row r="783" spans="1:99" ht="18" customHeight="1" x14ac:dyDescent="0.65">
      <c r="A783" s="178">
        <v>44607</v>
      </c>
      <c r="B783" s="239">
        <v>56</v>
      </c>
      <c r="C783" s="153">
        <f t="shared" si="1044"/>
        <v>13146</v>
      </c>
      <c r="D783" s="153">
        <f t="shared" si="1065"/>
        <v>723</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22"/>
        <v>595</v>
      </c>
      <c r="Z783" s="75">
        <f t="shared" si="1071"/>
        <v>44607</v>
      </c>
      <c r="AA783" s="229">
        <f t="shared" si="1072"/>
        <v>38844</v>
      </c>
      <c r="AB783" s="229">
        <f t="shared" si="1073"/>
        <v>28817</v>
      </c>
      <c r="AC783" s="230">
        <f t="shared" si="1074"/>
        <v>1076</v>
      </c>
      <c r="AD783" s="182">
        <f t="shared" si="1023"/>
        <v>605</v>
      </c>
      <c r="AE783" s="242">
        <f t="shared" si="1024"/>
        <v>17894</v>
      </c>
      <c r="AF783" s="154">
        <v>19099</v>
      </c>
      <c r="AG783" s="183">
        <f t="shared" si="1082"/>
        <v>233</v>
      </c>
      <c r="AH783" s="154">
        <v>14996</v>
      </c>
      <c r="AI783" s="183">
        <f t="shared" si="1081"/>
        <v>3</v>
      </c>
      <c r="AJ783" s="184">
        <v>224</v>
      </c>
      <c r="AK783" s="185">
        <f t="shared" si="1035"/>
        <v>0</v>
      </c>
      <c r="AL783" s="154">
        <v>79</v>
      </c>
      <c r="AM783" s="183">
        <f t="shared" si="1036"/>
        <v>0</v>
      </c>
      <c r="AN783" s="154">
        <v>79</v>
      </c>
      <c r="AO783" s="183">
        <f t="shared" si="1037"/>
        <v>0</v>
      </c>
      <c r="AP783" s="186">
        <v>0</v>
      </c>
      <c r="AQ783" s="185">
        <f t="shared" si="1038"/>
        <v>45</v>
      </c>
      <c r="AR783" s="154">
        <v>19666</v>
      </c>
      <c r="AS783" s="183">
        <f t="shared" si="1039"/>
        <v>0</v>
      </c>
      <c r="AT783" s="154">
        <v>13742</v>
      </c>
      <c r="AU783" s="183">
        <f t="shared" si="1040"/>
        <v>1</v>
      </c>
      <c r="AV783" s="187">
        <v>852</v>
      </c>
      <c r="AW783" s="237">
        <f t="shared" si="1025"/>
        <v>622</v>
      </c>
      <c r="AX783" s="236">
        <f t="shared" si="1043"/>
        <v>44607</v>
      </c>
      <c r="AY783" s="6">
        <v>0</v>
      </c>
      <c r="AZ783" s="237">
        <f t="shared" si="1026"/>
        <v>574</v>
      </c>
      <c r="BA783" s="237">
        <f t="shared" si="1016"/>
        <v>401</v>
      </c>
      <c r="BB783" s="129">
        <v>0</v>
      </c>
      <c r="BC783" s="27">
        <f t="shared" si="1027"/>
        <v>1118</v>
      </c>
      <c r="BD783" s="237">
        <f t="shared" si="1018"/>
        <v>436</v>
      </c>
      <c r="BE783" s="228">
        <f t="shared" si="1075"/>
        <v>44607</v>
      </c>
      <c r="BF783" s="131">
        <f t="shared" ref="BF783:BF827" si="1083">+B783</f>
        <v>56</v>
      </c>
      <c r="BG783" s="131">
        <f t="shared" si="1028"/>
        <v>13146</v>
      </c>
      <c r="BH783" s="228">
        <f t="shared" si="1029"/>
        <v>44607</v>
      </c>
      <c r="BI783" s="131">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78">
        <f t="shared" si="1066"/>
        <v>44607</v>
      </c>
      <c r="BR783">
        <f t="shared" si="1067"/>
        <v>19099</v>
      </c>
      <c r="BS783">
        <f t="shared" si="1068"/>
        <v>14996</v>
      </c>
      <c r="BT783">
        <f t="shared" si="1069"/>
        <v>224</v>
      </c>
      <c r="BU783">
        <v>15</v>
      </c>
      <c r="BV783">
        <f t="shared" si="1079"/>
        <v>605</v>
      </c>
      <c r="BW783">
        <f t="shared" si="1041"/>
        <v>2771</v>
      </c>
      <c r="BX783" s="178">
        <f t="shared" si="1045"/>
        <v>44607</v>
      </c>
      <c r="BY783">
        <f t="shared" si="1046"/>
        <v>79</v>
      </c>
      <c r="BZ783">
        <f t="shared" si="1047"/>
        <v>79</v>
      </c>
      <c r="CA783">
        <f t="shared" si="1048"/>
        <v>0</v>
      </c>
      <c r="CB783" s="178">
        <f t="shared" si="1049"/>
        <v>44607</v>
      </c>
      <c r="CC783">
        <f t="shared" si="1070"/>
        <v>19666</v>
      </c>
      <c r="CD783">
        <f t="shared" si="1050"/>
        <v>13742</v>
      </c>
      <c r="CE783">
        <f t="shared" si="1051"/>
        <v>852</v>
      </c>
      <c r="CF783" s="178">
        <f t="shared" si="998"/>
        <v>44607</v>
      </c>
      <c r="CG783">
        <f t="shared" si="1002"/>
        <v>45</v>
      </c>
      <c r="CH783">
        <f t="shared" si="1003"/>
        <v>1</v>
      </c>
      <c r="CI783" s="178">
        <f t="shared" si="1052"/>
        <v>44607</v>
      </c>
      <c r="CJ783">
        <f t="shared" si="1053"/>
        <v>605</v>
      </c>
      <c r="CK783">
        <f t="shared" si="1054"/>
        <v>233</v>
      </c>
      <c r="CL783" s="178">
        <f t="shared" si="1055"/>
        <v>44607</v>
      </c>
      <c r="CM783">
        <f t="shared" si="1056"/>
        <v>3</v>
      </c>
      <c r="CN783" s="1">
        <f t="shared" si="1057"/>
        <v>44607</v>
      </c>
      <c r="CO783" s="281">
        <f t="shared" si="1058"/>
        <v>605</v>
      </c>
      <c r="CP783" s="1">
        <f t="shared" si="1059"/>
        <v>44607</v>
      </c>
      <c r="CQ783" s="282">
        <f t="shared" si="1060"/>
        <v>3</v>
      </c>
      <c r="CR783" s="178">
        <f t="shared" si="1061"/>
        <v>44607</v>
      </c>
      <c r="CS783">
        <f t="shared" si="1062"/>
        <v>45</v>
      </c>
      <c r="CT783">
        <f t="shared" si="1063"/>
        <v>1</v>
      </c>
      <c r="CU783">
        <f t="shared" si="1064"/>
        <v>0</v>
      </c>
    </row>
    <row r="784" spans="1:99" ht="18" customHeight="1" x14ac:dyDescent="0.65">
      <c r="A784" s="178">
        <v>44608</v>
      </c>
      <c r="B784" s="239">
        <v>57</v>
      </c>
      <c r="C784" s="153">
        <f t="shared" si="1044"/>
        <v>13203</v>
      </c>
      <c r="D784" s="153">
        <f t="shared" si="1065"/>
        <v>733</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22"/>
        <v>596</v>
      </c>
      <c r="Z784" s="75">
        <f t="shared" si="1071"/>
        <v>44608</v>
      </c>
      <c r="AA784" s="229">
        <f t="shared" si="1072"/>
        <v>39692</v>
      </c>
      <c r="AB784" s="229">
        <f t="shared" si="1073"/>
        <v>29055</v>
      </c>
      <c r="AC784" s="230">
        <f t="shared" si="1074"/>
        <v>1079</v>
      </c>
      <c r="AD784" s="182">
        <f t="shared" si="1023"/>
        <v>782</v>
      </c>
      <c r="AE784" s="242">
        <f t="shared" si="1024"/>
        <v>18676</v>
      </c>
      <c r="AF784" s="154">
        <v>19881</v>
      </c>
      <c r="AG784" s="183">
        <f t="shared" si="1082"/>
        <v>238</v>
      </c>
      <c r="AH784" s="154">
        <v>15234</v>
      </c>
      <c r="AI784" s="183">
        <f>+AJ784-AJ783</f>
        <v>3</v>
      </c>
      <c r="AJ784" s="184">
        <v>227</v>
      </c>
      <c r="AK784" s="185">
        <f t="shared" si="1035"/>
        <v>0</v>
      </c>
      <c r="AL784" s="154">
        <v>79</v>
      </c>
      <c r="AM784" s="183">
        <f t="shared" si="1036"/>
        <v>0</v>
      </c>
      <c r="AN784" s="154">
        <v>79</v>
      </c>
      <c r="AO784" s="183">
        <f t="shared" si="1037"/>
        <v>0</v>
      </c>
      <c r="AP784" s="186">
        <v>0</v>
      </c>
      <c r="AQ784" s="185">
        <f t="shared" si="1038"/>
        <v>66</v>
      </c>
      <c r="AR784" s="154">
        <v>19732</v>
      </c>
      <c r="AS784" s="183">
        <f t="shared" si="1039"/>
        <v>0</v>
      </c>
      <c r="AT784" s="154">
        <v>13742</v>
      </c>
      <c r="AU784" s="183">
        <f t="shared" si="1040"/>
        <v>0</v>
      </c>
      <c r="AV784" s="187">
        <v>852</v>
      </c>
      <c r="AW784" s="237">
        <f t="shared" si="1025"/>
        <v>623</v>
      </c>
      <c r="AX784" s="236">
        <f t="shared" si="1043"/>
        <v>44608</v>
      </c>
      <c r="AY784" s="6">
        <v>0</v>
      </c>
      <c r="AZ784" s="237">
        <f t="shared" si="1026"/>
        <v>574</v>
      </c>
      <c r="BA784" s="237">
        <f t="shared" si="1016"/>
        <v>402</v>
      </c>
      <c r="BB784" s="129">
        <v>0</v>
      </c>
      <c r="BC784" s="27">
        <f t="shared" si="1027"/>
        <v>1118</v>
      </c>
      <c r="BD784" s="237">
        <f t="shared" si="1018"/>
        <v>437</v>
      </c>
      <c r="BE784" s="228">
        <f t="shared" si="1075"/>
        <v>44608</v>
      </c>
      <c r="BF784" s="131">
        <f t="shared" si="1083"/>
        <v>57</v>
      </c>
      <c r="BG784" s="131">
        <f t="shared" si="1028"/>
        <v>13203</v>
      </c>
      <c r="BH784" s="228">
        <f t="shared" si="1029"/>
        <v>44608</v>
      </c>
      <c r="BI784" s="131">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78">
        <f t="shared" si="1066"/>
        <v>44608</v>
      </c>
      <c r="BR784">
        <f t="shared" si="1067"/>
        <v>19881</v>
      </c>
      <c r="BS784">
        <f t="shared" si="1068"/>
        <v>15234</v>
      </c>
      <c r="BT784">
        <f t="shared" si="1069"/>
        <v>227</v>
      </c>
      <c r="BU784">
        <v>15</v>
      </c>
      <c r="BV784">
        <f t="shared" si="1079"/>
        <v>782</v>
      </c>
      <c r="BW784">
        <f t="shared" si="1041"/>
        <v>2671</v>
      </c>
      <c r="BX784" s="178">
        <f t="shared" si="1045"/>
        <v>44608</v>
      </c>
      <c r="BY784">
        <f t="shared" si="1046"/>
        <v>79</v>
      </c>
      <c r="BZ784">
        <f t="shared" si="1047"/>
        <v>79</v>
      </c>
      <c r="CA784">
        <f t="shared" si="1048"/>
        <v>0</v>
      </c>
      <c r="CB784" s="178">
        <f t="shared" si="1049"/>
        <v>44608</v>
      </c>
      <c r="CC784">
        <f t="shared" si="1070"/>
        <v>19732</v>
      </c>
      <c r="CD784">
        <f t="shared" si="1050"/>
        <v>13742</v>
      </c>
      <c r="CE784">
        <f t="shared" si="1051"/>
        <v>852</v>
      </c>
      <c r="CF784" s="178">
        <f t="shared" si="998"/>
        <v>44608</v>
      </c>
      <c r="CG784">
        <f t="shared" si="1002"/>
        <v>66</v>
      </c>
      <c r="CH784">
        <f t="shared" si="1003"/>
        <v>0</v>
      </c>
      <c r="CI784" s="178">
        <f t="shared" si="1052"/>
        <v>44608</v>
      </c>
      <c r="CJ784">
        <f t="shared" si="1053"/>
        <v>782</v>
      </c>
      <c r="CK784">
        <f t="shared" si="1054"/>
        <v>238</v>
      </c>
      <c r="CL784" s="178">
        <f t="shared" si="1055"/>
        <v>44608</v>
      </c>
      <c r="CM784">
        <f t="shared" si="1056"/>
        <v>3</v>
      </c>
      <c r="CN784" s="1">
        <f t="shared" si="1057"/>
        <v>44608</v>
      </c>
      <c r="CO784" s="281">
        <f t="shared" si="1058"/>
        <v>782</v>
      </c>
      <c r="CP784" s="1">
        <f t="shared" si="1059"/>
        <v>44608</v>
      </c>
      <c r="CQ784" s="282">
        <f t="shared" si="1060"/>
        <v>3</v>
      </c>
      <c r="CR784" s="178">
        <f t="shared" si="1061"/>
        <v>44608</v>
      </c>
      <c r="CS784">
        <f t="shared" si="1062"/>
        <v>66</v>
      </c>
      <c r="CT784">
        <f t="shared" si="1063"/>
        <v>0</v>
      </c>
      <c r="CU784">
        <f t="shared" si="1064"/>
        <v>0</v>
      </c>
    </row>
    <row r="785" spans="1:99" ht="18" customHeight="1" x14ac:dyDescent="0.65">
      <c r="A785" s="178">
        <v>44609</v>
      </c>
      <c r="B785" s="239">
        <v>47</v>
      </c>
      <c r="C785" s="153">
        <f t="shared" si="1044"/>
        <v>13250</v>
      </c>
      <c r="D785" s="153">
        <f t="shared" si="1065"/>
        <v>742</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22"/>
        <v>597</v>
      </c>
      <c r="Z785" s="75">
        <f t="shared" si="1071"/>
        <v>44609</v>
      </c>
      <c r="AA785" s="229">
        <f t="shared" si="1072"/>
        <v>40218</v>
      </c>
      <c r="AB785" s="229">
        <f t="shared" si="1073"/>
        <v>29269</v>
      </c>
      <c r="AC785" s="230">
        <f t="shared" si="1074"/>
        <v>1090</v>
      </c>
      <c r="AD785" s="182">
        <f t="shared" si="1023"/>
        <v>461</v>
      </c>
      <c r="AE785" s="242">
        <f t="shared" si="1024"/>
        <v>19137</v>
      </c>
      <c r="AF785" s="154">
        <v>20342</v>
      </c>
      <c r="AG785" s="183">
        <f t="shared" ref="AG785:AG791" si="1084">+AH785-AH784</f>
        <v>214</v>
      </c>
      <c r="AH785" s="154">
        <v>15448</v>
      </c>
      <c r="AI785" s="183">
        <f t="shared" ref="AI785:AI792" si="1085">+AJ785-AJ784</f>
        <v>11</v>
      </c>
      <c r="AJ785" s="184">
        <v>238</v>
      </c>
      <c r="AK785" s="185">
        <f t="shared" si="1035"/>
        <v>0</v>
      </c>
      <c r="AL785" s="154">
        <v>79</v>
      </c>
      <c r="AM785" s="183">
        <f t="shared" si="1036"/>
        <v>0</v>
      </c>
      <c r="AN785" s="154">
        <v>79</v>
      </c>
      <c r="AO785" s="183">
        <f t="shared" si="1037"/>
        <v>0</v>
      </c>
      <c r="AP785" s="186">
        <v>0</v>
      </c>
      <c r="AQ785" s="185">
        <f t="shared" si="1038"/>
        <v>65</v>
      </c>
      <c r="AR785" s="154">
        <v>19797</v>
      </c>
      <c r="AS785" s="183">
        <f t="shared" si="1039"/>
        <v>0</v>
      </c>
      <c r="AT785" s="154">
        <v>13742</v>
      </c>
      <c r="AU785" s="183">
        <f t="shared" si="1040"/>
        <v>0</v>
      </c>
      <c r="AV785" s="187">
        <v>852</v>
      </c>
      <c r="AW785" s="237">
        <f t="shared" si="1025"/>
        <v>624</v>
      </c>
      <c r="AX785" s="236">
        <f t="shared" si="1043"/>
        <v>44609</v>
      </c>
      <c r="AY785" s="6">
        <v>0</v>
      </c>
      <c r="AZ785" s="237">
        <f t="shared" si="1026"/>
        <v>574</v>
      </c>
      <c r="BA785" s="237">
        <f t="shared" si="1016"/>
        <v>403</v>
      </c>
      <c r="BB785" s="129">
        <v>0</v>
      </c>
      <c r="BC785" s="27">
        <f t="shared" si="1027"/>
        <v>1118</v>
      </c>
      <c r="BD785" s="237">
        <f t="shared" si="1018"/>
        <v>438</v>
      </c>
      <c r="BE785" s="228">
        <f t="shared" si="1075"/>
        <v>44609</v>
      </c>
      <c r="BF785" s="131">
        <f t="shared" si="1083"/>
        <v>47</v>
      </c>
      <c r="BG785" s="131">
        <f t="shared" si="1028"/>
        <v>13250</v>
      </c>
      <c r="BH785" s="228">
        <f t="shared" si="1029"/>
        <v>44609</v>
      </c>
      <c r="BI785" s="131">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78">
        <f t="shared" si="1066"/>
        <v>44609</v>
      </c>
      <c r="BR785">
        <f t="shared" si="1067"/>
        <v>20342</v>
      </c>
      <c r="BS785">
        <f t="shared" si="1068"/>
        <v>15448</v>
      </c>
      <c r="BT785">
        <f t="shared" si="1069"/>
        <v>238</v>
      </c>
      <c r="BU785">
        <v>15</v>
      </c>
      <c r="BV785">
        <f t="shared" si="1079"/>
        <v>461</v>
      </c>
      <c r="BW785">
        <f t="shared" si="1041"/>
        <v>2958</v>
      </c>
      <c r="BX785" s="178">
        <f t="shared" si="1045"/>
        <v>44609</v>
      </c>
      <c r="BY785">
        <f t="shared" si="1046"/>
        <v>79</v>
      </c>
      <c r="BZ785">
        <f t="shared" si="1047"/>
        <v>79</v>
      </c>
      <c r="CA785">
        <f t="shared" si="1048"/>
        <v>0</v>
      </c>
      <c r="CB785" s="178">
        <f t="shared" si="1049"/>
        <v>44609</v>
      </c>
      <c r="CC785">
        <f t="shared" si="1070"/>
        <v>19797</v>
      </c>
      <c r="CD785">
        <f t="shared" si="1050"/>
        <v>13742</v>
      </c>
      <c r="CE785">
        <f t="shared" si="1051"/>
        <v>852</v>
      </c>
      <c r="CF785" s="178">
        <f t="shared" si="998"/>
        <v>44609</v>
      </c>
      <c r="CG785">
        <f t="shared" si="1002"/>
        <v>65</v>
      </c>
      <c r="CH785">
        <f t="shared" si="1003"/>
        <v>0</v>
      </c>
      <c r="CI785" s="178">
        <f t="shared" si="1052"/>
        <v>44609</v>
      </c>
      <c r="CJ785">
        <f t="shared" si="1053"/>
        <v>461</v>
      </c>
      <c r="CK785">
        <f t="shared" si="1054"/>
        <v>214</v>
      </c>
      <c r="CL785" s="178">
        <f t="shared" si="1055"/>
        <v>44609</v>
      </c>
      <c r="CM785">
        <f t="shared" si="1056"/>
        <v>11</v>
      </c>
      <c r="CN785" s="1">
        <f t="shared" si="1057"/>
        <v>44609</v>
      </c>
      <c r="CO785" s="281">
        <f t="shared" si="1058"/>
        <v>461</v>
      </c>
      <c r="CP785" s="1">
        <f t="shared" si="1059"/>
        <v>44609</v>
      </c>
      <c r="CQ785" s="282">
        <f t="shared" si="1060"/>
        <v>11</v>
      </c>
      <c r="CR785" s="178">
        <f t="shared" si="1061"/>
        <v>44609</v>
      </c>
      <c r="CS785">
        <f t="shared" si="1062"/>
        <v>65</v>
      </c>
      <c r="CT785">
        <f t="shared" si="1063"/>
        <v>0</v>
      </c>
      <c r="CU785">
        <f t="shared" si="1064"/>
        <v>0</v>
      </c>
    </row>
    <row r="786" spans="1:99" ht="18" customHeight="1" x14ac:dyDescent="0.65">
      <c r="A786" s="178">
        <v>44610</v>
      </c>
      <c r="B786" s="239">
        <v>57</v>
      </c>
      <c r="C786" s="153">
        <f t="shared" si="1044"/>
        <v>13307</v>
      </c>
      <c r="D786" s="153">
        <f t="shared" si="1065"/>
        <v>766</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22"/>
        <v>598</v>
      </c>
      <c r="Z786" s="75">
        <f t="shared" si="1071"/>
        <v>44610</v>
      </c>
      <c r="AA786" s="229">
        <f t="shared" si="1072"/>
        <v>41693</v>
      </c>
      <c r="AB786" s="229">
        <f t="shared" si="1073"/>
        <v>29520</v>
      </c>
      <c r="AC786" s="230">
        <f t="shared" si="1074"/>
        <v>1110</v>
      </c>
      <c r="AD786" s="182">
        <f t="shared" si="1023"/>
        <v>1408</v>
      </c>
      <c r="AE786" s="242">
        <f t="shared" si="1024"/>
        <v>20545</v>
      </c>
      <c r="AF786" s="154">
        <v>21750</v>
      </c>
      <c r="AG786" s="183">
        <f t="shared" si="1084"/>
        <v>251</v>
      </c>
      <c r="AH786" s="154">
        <v>15699</v>
      </c>
      <c r="AI786" s="183">
        <f t="shared" si="1085"/>
        <v>20</v>
      </c>
      <c r="AJ786" s="184">
        <v>258</v>
      </c>
      <c r="AK786" s="185">
        <f t="shared" si="1035"/>
        <v>0</v>
      </c>
      <c r="AL786" s="154">
        <v>79</v>
      </c>
      <c r="AM786" s="183">
        <f t="shared" si="1036"/>
        <v>0</v>
      </c>
      <c r="AN786" s="154">
        <v>79</v>
      </c>
      <c r="AO786" s="183">
        <f t="shared" si="1037"/>
        <v>0</v>
      </c>
      <c r="AP786" s="186">
        <v>0</v>
      </c>
      <c r="AQ786" s="185">
        <f t="shared" si="1038"/>
        <v>67</v>
      </c>
      <c r="AR786" s="154">
        <v>19864</v>
      </c>
      <c r="AS786" s="183">
        <f t="shared" si="1039"/>
        <v>0</v>
      </c>
      <c r="AT786" s="154">
        <v>13742</v>
      </c>
      <c r="AU786" s="183">
        <f t="shared" si="1040"/>
        <v>0</v>
      </c>
      <c r="AV786" s="187">
        <v>852</v>
      </c>
      <c r="AW786" s="237">
        <f t="shared" si="1025"/>
        <v>625</v>
      </c>
      <c r="AX786" s="236">
        <f t="shared" si="1043"/>
        <v>44610</v>
      </c>
      <c r="AY786" s="6">
        <v>0</v>
      </c>
      <c r="AZ786" s="237">
        <f t="shared" si="1026"/>
        <v>574</v>
      </c>
      <c r="BA786" s="237">
        <f t="shared" si="1016"/>
        <v>404</v>
      </c>
      <c r="BB786" s="129">
        <v>0</v>
      </c>
      <c r="BC786" s="27">
        <f t="shared" si="1027"/>
        <v>1118</v>
      </c>
      <c r="BD786" s="237">
        <f t="shared" si="1018"/>
        <v>439</v>
      </c>
      <c r="BE786" s="228">
        <f t="shared" si="1075"/>
        <v>44610</v>
      </c>
      <c r="BF786" s="131">
        <f t="shared" si="1083"/>
        <v>57</v>
      </c>
      <c r="BG786" s="131">
        <f t="shared" si="1028"/>
        <v>13307</v>
      </c>
      <c r="BH786" s="228">
        <f t="shared" si="1029"/>
        <v>44610</v>
      </c>
      <c r="BI786" s="131">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78">
        <f t="shared" si="1066"/>
        <v>44610</v>
      </c>
      <c r="BR786">
        <f t="shared" si="1067"/>
        <v>21750</v>
      </c>
      <c r="BS786">
        <f t="shared" si="1068"/>
        <v>15699</v>
      </c>
      <c r="BT786">
        <f t="shared" si="1069"/>
        <v>258</v>
      </c>
      <c r="BU786">
        <v>15</v>
      </c>
      <c r="BV786">
        <f t="shared" si="1079"/>
        <v>1408</v>
      </c>
      <c r="BW786">
        <f t="shared" si="1041"/>
        <v>4602</v>
      </c>
      <c r="BX786" s="178">
        <f t="shared" si="1045"/>
        <v>44610</v>
      </c>
      <c r="BY786">
        <f t="shared" si="1046"/>
        <v>79</v>
      </c>
      <c r="BZ786">
        <f t="shared" si="1047"/>
        <v>79</v>
      </c>
      <c r="CA786">
        <f t="shared" si="1048"/>
        <v>0</v>
      </c>
      <c r="CB786" s="178">
        <f t="shared" si="1049"/>
        <v>44610</v>
      </c>
      <c r="CC786">
        <f t="shared" si="1070"/>
        <v>19864</v>
      </c>
      <c r="CD786">
        <f t="shared" si="1050"/>
        <v>13742</v>
      </c>
      <c r="CE786">
        <f t="shared" si="1051"/>
        <v>852</v>
      </c>
      <c r="CF786" s="178">
        <f t="shared" si="998"/>
        <v>44610</v>
      </c>
      <c r="CG786">
        <f t="shared" si="1002"/>
        <v>67</v>
      </c>
      <c r="CH786">
        <f t="shared" si="1003"/>
        <v>0</v>
      </c>
      <c r="CI786" s="178">
        <f t="shared" si="1052"/>
        <v>44610</v>
      </c>
      <c r="CJ786">
        <f t="shared" si="1053"/>
        <v>1408</v>
      </c>
      <c r="CK786">
        <f t="shared" si="1054"/>
        <v>251</v>
      </c>
      <c r="CL786" s="178">
        <f t="shared" si="1055"/>
        <v>44610</v>
      </c>
      <c r="CM786">
        <f t="shared" si="1056"/>
        <v>20</v>
      </c>
      <c r="CN786" s="1">
        <f t="shared" si="1057"/>
        <v>44610</v>
      </c>
      <c r="CO786" s="281">
        <f t="shared" si="1058"/>
        <v>1408</v>
      </c>
      <c r="CP786" s="1">
        <f t="shared" si="1059"/>
        <v>44610</v>
      </c>
      <c r="CQ786" s="282">
        <f t="shared" si="1060"/>
        <v>20</v>
      </c>
      <c r="CR786" s="178">
        <f t="shared" si="1061"/>
        <v>44610</v>
      </c>
      <c r="CS786">
        <f t="shared" si="1062"/>
        <v>67</v>
      </c>
      <c r="CT786">
        <f t="shared" si="1063"/>
        <v>0</v>
      </c>
      <c r="CU786">
        <f t="shared" si="1064"/>
        <v>0</v>
      </c>
    </row>
    <row r="787" spans="1:99" ht="18" customHeight="1" x14ac:dyDescent="0.65">
      <c r="A787" s="178">
        <v>44611</v>
      </c>
      <c r="B787" s="239">
        <v>94</v>
      </c>
      <c r="C787" s="153">
        <f t="shared" si="1044"/>
        <v>13401</v>
      </c>
      <c r="D787" s="153">
        <f t="shared" si="1065"/>
        <v>831</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22"/>
        <v>599</v>
      </c>
      <c r="Z787" s="75">
        <f t="shared" si="1071"/>
        <v>44611</v>
      </c>
      <c r="AA787" s="229">
        <f t="shared" si="1072"/>
        <v>42144</v>
      </c>
      <c r="AB787" s="229">
        <f t="shared" si="1073"/>
        <v>29784</v>
      </c>
      <c r="AC787" s="230">
        <f t="shared" si="1074"/>
        <v>1128</v>
      </c>
      <c r="AD787" s="182">
        <f t="shared" ref="AD787:AD815" si="1086">+AF787-AF786</f>
        <v>378</v>
      </c>
      <c r="AE787" s="242">
        <f t="shared" ref="AE787:AE815" si="1087">+AE786+AD787</f>
        <v>20923</v>
      </c>
      <c r="AF787" s="154">
        <v>22128</v>
      </c>
      <c r="AG787" s="183">
        <f t="shared" si="1084"/>
        <v>264</v>
      </c>
      <c r="AH787" s="154">
        <v>15963</v>
      </c>
      <c r="AI787" s="183">
        <f t="shared" si="1085"/>
        <v>18</v>
      </c>
      <c r="AJ787" s="184">
        <v>276</v>
      </c>
      <c r="AK787" s="185">
        <f t="shared" si="1035"/>
        <v>0</v>
      </c>
      <c r="AL787" s="154">
        <v>79</v>
      </c>
      <c r="AM787" s="183">
        <f t="shared" si="1036"/>
        <v>0</v>
      </c>
      <c r="AN787" s="154">
        <v>79</v>
      </c>
      <c r="AO787" s="183">
        <f t="shared" si="1037"/>
        <v>0</v>
      </c>
      <c r="AP787" s="186">
        <v>0</v>
      </c>
      <c r="AQ787" s="185">
        <f t="shared" si="1038"/>
        <v>73</v>
      </c>
      <c r="AR787" s="154">
        <v>19937</v>
      </c>
      <c r="AS787" s="183">
        <f t="shared" si="1039"/>
        <v>0</v>
      </c>
      <c r="AT787" s="154">
        <v>13742</v>
      </c>
      <c r="AU787" s="183">
        <f t="shared" si="1040"/>
        <v>0</v>
      </c>
      <c r="AV787" s="187">
        <v>852</v>
      </c>
      <c r="AW787" s="237">
        <f t="shared" si="1025"/>
        <v>626</v>
      </c>
      <c r="AX787" s="236">
        <f t="shared" si="1043"/>
        <v>44611</v>
      </c>
      <c r="AY787" s="6">
        <v>0</v>
      </c>
      <c r="AZ787" s="237">
        <f t="shared" ref="AZ787:AZ815" si="1088">+AZ786+AY787</f>
        <v>574</v>
      </c>
      <c r="BA787" s="237">
        <f t="shared" si="1016"/>
        <v>402</v>
      </c>
      <c r="BB787" s="129">
        <v>0</v>
      </c>
      <c r="BC787" s="27">
        <f t="shared" ref="BC787:BC815" si="1089">+BC786+BB787</f>
        <v>1118</v>
      </c>
      <c r="BD787" s="237">
        <f t="shared" si="1018"/>
        <v>437</v>
      </c>
      <c r="BE787" s="228">
        <f t="shared" si="1075"/>
        <v>44611</v>
      </c>
      <c r="BF787" s="131">
        <f t="shared" si="1083"/>
        <v>94</v>
      </c>
      <c r="BG787" s="131">
        <f t="shared" si="1028"/>
        <v>13401</v>
      </c>
      <c r="BH787" s="228">
        <f t="shared" si="1029"/>
        <v>44611</v>
      </c>
      <c r="BI787" s="131">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78">
        <f t="shared" si="1066"/>
        <v>44611</v>
      </c>
      <c r="BR787">
        <f t="shared" si="1067"/>
        <v>22128</v>
      </c>
      <c r="BS787">
        <f t="shared" si="1068"/>
        <v>15963</v>
      </c>
      <c r="BT787">
        <f t="shared" si="1069"/>
        <v>276</v>
      </c>
      <c r="BU787">
        <v>15</v>
      </c>
      <c r="BV787">
        <f t="shared" si="1079"/>
        <v>378</v>
      </c>
      <c r="BW787">
        <f t="shared" si="1041"/>
        <v>3149</v>
      </c>
      <c r="BX787" s="178">
        <f t="shared" si="1045"/>
        <v>44611</v>
      </c>
      <c r="BY787">
        <f t="shared" si="1046"/>
        <v>79</v>
      </c>
      <c r="BZ787">
        <f t="shared" si="1047"/>
        <v>79</v>
      </c>
      <c r="CA787">
        <f t="shared" si="1048"/>
        <v>0</v>
      </c>
      <c r="CB787" s="178">
        <f t="shared" si="1049"/>
        <v>44611</v>
      </c>
      <c r="CC787">
        <f t="shared" si="1070"/>
        <v>19937</v>
      </c>
      <c r="CD787">
        <f t="shared" si="1050"/>
        <v>13742</v>
      </c>
      <c r="CE787">
        <f t="shared" si="1051"/>
        <v>852</v>
      </c>
      <c r="CF787" s="178">
        <f t="shared" si="998"/>
        <v>44611</v>
      </c>
      <c r="CG787">
        <f t="shared" si="1002"/>
        <v>73</v>
      </c>
      <c r="CH787">
        <f t="shared" si="1003"/>
        <v>0</v>
      </c>
      <c r="CI787" s="178">
        <f t="shared" si="1052"/>
        <v>44611</v>
      </c>
      <c r="CJ787">
        <f t="shared" si="1053"/>
        <v>378</v>
      </c>
      <c r="CK787">
        <f t="shared" si="1054"/>
        <v>264</v>
      </c>
      <c r="CL787" s="178">
        <f t="shared" si="1055"/>
        <v>44611</v>
      </c>
      <c r="CM787">
        <f t="shared" si="1056"/>
        <v>18</v>
      </c>
      <c r="CN787" s="1">
        <f t="shared" si="1057"/>
        <v>44611</v>
      </c>
      <c r="CO787" s="281">
        <f t="shared" si="1058"/>
        <v>378</v>
      </c>
      <c r="CP787" s="1">
        <f t="shared" si="1059"/>
        <v>44611</v>
      </c>
      <c r="CQ787" s="282">
        <f t="shared" si="1060"/>
        <v>18</v>
      </c>
      <c r="CR787" s="178">
        <f t="shared" si="1061"/>
        <v>44611</v>
      </c>
      <c r="CS787">
        <f t="shared" si="1062"/>
        <v>73</v>
      </c>
      <c r="CT787">
        <f t="shared" si="1063"/>
        <v>0</v>
      </c>
      <c r="CU787">
        <f t="shared" si="1064"/>
        <v>0</v>
      </c>
    </row>
    <row r="788" spans="1:99" ht="18" customHeight="1" x14ac:dyDescent="0.65">
      <c r="A788" s="178">
        <v>44612</v>
      </c>
      <c r="B788" s="239">
        <v>73</v>
      </c>
      <c r="C788" s="153">
        <f t="shared" si="1044"/>
        <v>13474</v>
      </c>
      <c r="D788" s="153">
        <f t="shared" si="1065"/>
        <v>885</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22"/>
        <v>600</v>
      </c>
      <c r="Z788" s="75">
        <f t="shared" si="1071"/>
        <v>44612</v>
      </c>
      <c r="AA788" s="229">
        <f t="shared" si="1072"/>
        <v>42554</v>
      </c>
      <c r="AB788" s="229">
        <f t="shared" si="1073"/>
        <v>30011</v>
      </c>
      <c r="AC788" s="230">
        <f t="shared" si="1074"/>
        <v>1140</v>
      </c>
      <c r="AD788" s="182">
        <f t="shared" si="1086"/>
        <v>340</v>
      </c>
      <c r="AE788" s="242">
        <f t="shared" si="1087"/>
        <v>21263</v>
      </c>
      <c r="AF788" s="154">
        <v>22468</v>
      </c>
      <c r="AG788" s="183">
        <f t="shared" si="1084"/>
        <v>227</v>
      </c>
      <c r="AH788" s="154">
        <v>16190</v>
      </c>
      <c r="AI788" s="183">
        <f t="shared" si="1085"/>
        <v>12</v>
      </c>
      <c r="AJ788" s="184">
        <v>288</v>
      </c>
      <c r="AK788" s="185">
        <f t="shared" ref="AK788:AK815" si="1092">+AL788-AL787</f>
        <v>0</v>
      </c>
      <c r="AL788" s="154">
        <v>79</v>
      </c>
      <c r="AM788" s="183">
        <f t="shared" ref="AM788:AM815" si="1093">+AN788-AN787</f>
        <v>0</v>
      </c>
      <c r="AN788" s="154">
        <v>79</v>
      </c>
      <c r="AO788" s="183">
        <f t="shared" ref="AO788:AO815" si="1094">+AP788-AP787</f>
        <v>0</v>
      </c>
      <c r="AP788" s="186">
        <v>0</v>
      </c>
      <c r="AQ788" s="185">
        <f t="shared" ref="AQ788:AQ815" si="1095">+AR788-AR787</f>
        <v>70</v>
      </c>
      <c r="AR788" s="154">
        <v>20007</v>
      </c>
      <c r="AS788" s="183">
        <f t="shared" ref="AS788:AS815" si="1096">+AT788-AT787</f>
        <v>0</v>
      </c>
      <c r="AT788" s="154">
        <v>13742</v>
      </c>
      <c r="AU788" s="183">
        <f t="shared" ref="AU788:AU815" si="1097">+AV788-AV787</f>
        <v>0</v>
      </c>
      <c r="AV788" s="187">
        <v>852</v>
      </c>
      <c r="AW788" s="237">
        <f t="shared" si="1025"/>
        <v>627</v>
      </c>
      <c r="AX788" s="236">
        <f t="shared" si="1043"/>
        <v>44612</v>
      </c>
      <c r="AY788" s="6">
        <v>0</v>
      </c>
      <c r="AZ788" s="237">
        <f t="shared" si="1088"/>
        <v>574</v>
      </c>
      <c r="BA788" s="237">
        <f t="shared" si="1016"/>
        <v>403</v>
      </c>
      <c r="BB788" s="129">
        <v>0</v>
      </c>
      <c r="BC788" s="27">
        <f t="shared" si="1089"/>
        <v>1118</v>
      </c>
      <c r="BD788" s="237">
        <f t="shared" si="1018"/>
        <v>438</v>
      </c>
      <c r="BE788" s="228">
        <f t="shared" si="1075"/>
        <v>44612</v>
      </c>
      <c r="BF788" s="131">
        <f t="shared" si="1083"/>
        <v>73</v>
      </c>
      <c r="BG788" s="131">
        <f t="shared" si="1028"/>
        <v>13474</v>
      </c>
      <c r="BH788" s="228">
        <f t="shared" si="1029"/>
        <v>44612</v>
      </c>
      <c r="BI788" s="131">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78">
        <f t="shared" si="1066"/>
        <v>44612</v>
      </c>
      <c r="BR788">
        <f t="shared" si="1067"/>
        <v>22468</v>
      </c>
      <c r="BS788">
        <f t="shared" si="1068"/>
        <v>16190</v>
      </c>
      <c r="BT788">
        <f t="shared" si="1069"/>
        <v>288</v>
      </c>
      <c r="BU788">
        <v>15</v>
      </c>
      <c r="BV788">
        <f t="shared" si="1079"/>
        <v>340</v>
      </c>
      <c r="BW788">
        <f t="shared" ref="BW788:BW815" si="1098">+BW784+BV788</f>
        <v>3011</v>
      </c>
      <c r="BX788" s="178">
        <f t="shared" si="1045"/>
        <v>44612</v>
      </c>
      <c r="BY788">
        <f t="shared" si="1046"/>
        <v>79</v>
      </c>
      <c r="BZ788">
        <f t="shared" si="1047"/>
        <v>79</v>
      </c>
      <c r="CA788">
        <f t="shared" si="1048"/>
        <v>0</v>
      </c>
      <c r="CB788" s="178">
        <f t="shared" si="1049"/>
        <v>44612</v>
      </c>
      <c r="CC788">
        <f t="shared" si="1070"/>
        <v>20007</v>
      </c>
      <c r="CD788">
        <f t="shared" si="1050"/>
        <v>13742</v>
      </c>
      <c r="CE788">
        <f t="shared" si="1051"/>
        <v>852</v>
      </c>
      <c r="CF788" s="178">
        <f t="shared" si="998"/>
        <v>44612</v>
      </c>
      <c r="CG788">
        <f t="shared" si="1002"/>
        <v>70</v>
      </c>
      <c r="CH788">
        <f t="shared" si="1003"/>
        <v>0</v>
      </c>
      <c r="CI788" s="178">
        <f t="shared" si="1052"/>
        <v>44612</v>
      </c>
      <c r="CJ788">
        <f t="shared" si="1053"/>
        <v>340</v>
      </c>
      <c r="CK788">
        <f t="shared" si="1054"/>
        <v>227</v>
      </c>
      <c r="CL788" s="178">
        <f t="shared" si="1055"/>
        <v>44612</v>
      </c>
      <c r="CM788">
        <f t="shared" si="1056"/>
        <v>12</v>
      </c>
      <c r="CN788" s="1">
        <f t="shared" si="1057"/>
        <v>44612</v>
      </c>
      <c r="CO788" s="281">
        <f t="shared" si="1058"/>
        <v>340</v>
      </c>
      <c r="CP788" s="1">
        <f t="shared" si="1059"/>
        <v>44612</v>
      </c>
      <c r="CQ788" s="282">
        <f t="shared" si="1060"/>
        <v>12</v>
      </c>
      <c r="CR788" s="178">
        <f t="shared" si="1061"/>
        <v>44612</v>
      </c>
      <c r="CS788">
        <f t="shared" si="1062"/>
        <v>70</v>
      </c>
      <c r="CT788">
        <f t="shared" si="1063"/>
        <v>0</v>
      </c>
      <c r="CU788">
        <f t="shared" si="1064"/>
        <v>0</v>
      </c>
    </row>
    <row r="789" spans="1:99" ht="18" customHeight="1" x14ac:dyDescent="0.65">
      <c r="A789" s="178">
        <v>44613</v>
      </c>
      <c r="B789" s="239">
        <v>79</v>
      </c>
      <c r="C789" s="153">
        <f t="shared" si="1044"/>
        <v>13553</v>
      </c>
      <c r="D789" s="153">
        <f t="shared" si="1065"/>
        <v>937</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22"/>
        <v>601</v>
      </c>
      <c r="Z789" s="75">
        <f t="shared" si="1071"/>
        <v>44613</v>
      </c>
      <c r="AA789" s="229">
        <f t="shared" si="1072"/>
        <v>46173</v>
      </c>
      <c r="AB789" s="229">
        <f t="shared" si="1073"/>
        <v>30270</v>
      </c>
      <c r="AC789" s="230">
        <f t="shared" si="1074"/>
        <v>1152</v>
      </c>
      <c r="AD789" s="182">
        <f t="shared" si="1086"/>
        <v>3570</v>
      </c>
      <c r="AE789" s="242">
        <f t="shared" si="1087"/>
        <v>24833</v>
      </c>
      <c r="AF789" s="154">
        <v>26038</v>
      </c>
      <c r="AG789" s="183">
        <f t="shared" si="1084"/>
        <v>259</v>
      </c>
      <c r="AH789" s="154">
        <v>16449</v>
      </c>
      <c r="AI789" s="183">
        <f t="shared" si="1085"/>
        <v>12</v>
      </c>
      <c r="AJ789" s="184">
        <v>300</v>
      </c>
      <c r="AK789" s="185">
        <f t="shared" si="1092"/>
        <v>0</v>
      </c>
      <c r="AL789" s="154">
        <v>79</v>
      </c>
      <c r="AM789" s="183">
        <f t="shared" si="1093"/>
        <v>0</v>
      </c>
      <c r="AN789" s="154">
        <v>79</v>
      </c>
      <c r="AO789" s="183">
        <f t="shared" si="1094"/>
        <v>0</v>
      </c>
      <c r="AP789" s="186">
        <v>0</v>
      </c>
      <c r="AQ789" s="185">
        <f t="shared" si="1095"/>
        <v>49</v>
      </c>
      <c r="AR789" s="154">
        <v>20056</v>
      </c>
      <c r="AS789" s="183">
        <f t="shared" si="1096"/>
        <v>0</v>
      </c>
      <c r="AT789" s="154">
        <v>13742</v>
      </c>
      <c r="AU789" s="183">
        <f t="shared" si="1097"/>
        <v>0</v>
      </c>
      <c r="AV789" s="187">
        <v>852</v>
      </c>
      <c r="AW789" s="237">
        <f t="shared" si="1025"/>
        <v>628</v>
      </c>
      <c r="AX789" s="236">
        <f t="shared" si="1043"/>
        <v>44613</v>
      </c>
      <c r="AY789" s="6">
        <v>4</v>
      </c>
      <c r="AZ789" s="237">
        <f t="shared" si="1088"/>
        <v>578</v>
      </c>
      <c r="BA789" s="237">
        <f t="shared" si="1016"/>
        <v>404</v>
      </c>
      <c r="BB789" s="129">
        <v>0</v>
      </c>
      <c r="BC789" s="27">
        <f t="shared" si="1089"/>
        <v>1118</v>
      </c>
      <c r="BD789" s="237">
        <f t="shared" si="1018"/>
        <v>439</v>
      </c>
      <c r="BE789" s="228">
        <f t="shared" si="1075"/>
        <v>44613</v>
      </c>
      <c r="BF789" s="131">
        <f t="shared" si="1083"/>
        <v>79</v>
      </c>
      <c r="BG789" s="131">
        <f t="shared" si="1028"/>
        <v>13553</v>
      </c>
      <c r="BH789" s="228">
        <f t="shared" si="1029"/>
        <v>44613</v>
      </c>
      <c r="BI789" s="131">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78">
        <f t="shared" si="1066"/>
        <v>44613</v>
      </c>
      <c r="BR789">
        <f t="shared" si="1067"/>
        <v>26038</v>
      </c>
      <c r="BS789">
        <f t="shared" si="1068"/>
        <v>16449</v>
      </c>
      <c r="BT789">
        <f t="shared" si="1069"/>
        <v>300</v>
      </c>
      <c r="BU789">
        <v>15</v>
      </c>
      <c r="BV789">
        <f t="shared" si="1079"/>
        <v>3570</v>
      </c>
      <c r="BW789">
        <f t="shared" si="1098"/>
        <v>6528</v>
      </c>
      <c r="BX789" s="178">
        <f t="shared" si="1045"/>
        <v>44613</v>
      </c>
      <c r="BY789">
        <f t="shared" si="1046"/>
        <v>79</v>
      </c>
      <c r="BZ789">
        <f t="shared" si="1047"/>
        <v>79</v>
      </c>
      <c r="CA789">
        <f t="shared" si="1048"/>
        <v>0</v>
      </c>
      <c r="CB789" s="178">
        <f t="shared" si="1049"/>
        <v>44613</v>
      </c>
      <c r="CC789">
        <f t="shared" si="1070"/>
        <v>20056</v>
      </c>
      <c r="CD789">
        <f t="shared" si="1050"/>
        <v>13742</v>
      </c>
      <c r="CE789">
        <f t="shared" si="1051"/>
        <v>852</v>
      </c>
      <c r="CF789" s="178">
        <f t="shared" si="998"/>
        <v>44613</v>
      </c>
      <c r="CG789">
        <f t="shared" si="1002"/>
        <v>49</v>
      </c>
      <c r="CH789">
        <f t="shared" si="1003"/>
        <v>0</v>
      </c>
      <c r="CI789" s="178">
        <f t="shared" si="1052"/>
        <v>44613</v>
      </c>
      <c r="CJ789">
        <f t="shared" si="1053"/>
        <v>3570</v>
      </c>
      <c r="CK789">
        <f t="shared" si="1054"/>
        <v>259</v>
      </c>
      <c r="CL789" s="178">
        <f t="shared" si="1055"/>
        <v>44613</v>
      </c>
      <c r="CM789">
        <f t="shared" si="1056"/>
        <v>12</v>
      </c>
      <c r="CN789" s="1">
        <f t="shared" si="1057"/>
        <v>44613</v>
      </c>
      <c r="CO789" s="281">
        <f t="shared" si="1058"/>
        <v>3570</v>
      </c>
      <c r="CP789" s="1">
        <f t="shared" si="1059"/>
        <v>44613</v>
      </c>
      <c r="CQ789" s="282">
        <f t="shared" si="1060"/>
        <v>12</v>
      </c>
      <c r="CR789" s="178">
        <f t="shared" si="1061"/>
        <v>44613</v>
      </c>
      <c r="CS789">
        <f t="shared" si="1062"/>
        <v>49</v>
      </c>
      <c r="CT789">
        <f t="shared" si="1063"/>
        <v>0</v>
      </c>
      <c r="CU789">
        <f t="shared" si="1064"/>
        <v>0</v>
      </c>
    </row>
    <row r="790" spans="1:99" ht="18" customHeight="1" x14ac:dyDescent="0.65">
      <c r="A790" s="178">
        <v>44614</v>
      </c>
      <c r="B790" s="239">
        <v>115</v>
      </c>
      <c r="C790" s="153">
        <f t="shared" si="1044"/>
        <v>13668</v>
      </c>
      <c r="D790" s="153">
        <f t="shared" si="1065"/>
        <v>1022</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22"/>
        <v>602</v>
      </c>
      <c r="Z790" s="75">
        <f t="shared" si="1071"/>
        <v>44614</v>
      </c>
      <c r="AA790" s="229">
        <f t="shared" si="1072"/>
        <v>48880</v>
      </c>
      <c r="AB790" s="229">
        <f t="shared" si="1073"/>
        <v>30561</v>
      </c>
      <c r="AC790" s="230">
        <f t="shared" si="1074"/>
        <v>1188</v>
      </c>
      <c r="AD790" s="182">
        <f t="shared" si="1086"/>
        <v>2662</v>
      </c>
      <c r="AE790" s="242">
        <f t="shared" si="1087"/>
        <v>27495</v>
      </c>
      <c r="AF790" s="154">
        <v>28700</v>
      </c>
      <c r="AG790" s="183">
        <f t="shared" si="1084"/>
        <v>291</v>
      </c>
      <c r="AH790" s="154">
        <v>16740</v>
      </c>
      <c r="AI790" s="183">
        <f t="shared" si="1085"/>
        <v>36</v>
      </c>
      <c r="AJ790" s="184">
        <v>336</v>
      </c>
      <c r="AK790" s="185">
        <f t="shared" si="1092"/>
        <v>1</v>
      </c>
      <c r="AL790" s="154">
        <v>80</v>
      </c>
      <c r="AM790" s="183">
        <f t="shared" si="1093"/>
        <v>0</v>
      </c>
      <c r="AN790" s="154">
        <v>79</v>
      </c>
      <c r="AO790" s="183">
        <f t="shared" si="1094"/>
        <v>0</v>
      </c>
      <c r="AP790" s="186">
        <v>0</v>
      </c>
      <c r="AQ790" s="185">
        <f t="shared" si="1095"/>
        <v>44</v>
      </c>
      <c r="AR790" s="154">
        <v>20100</v>
      </c>
      <c r="AS790" s="183">
        <f t="shared" si="1096"/>
        <v>0</v>
      </c>
      <c r="AT790" s="154">
        <v>13742</v>
      </c>
      <c r="AU790" s="183">
        <f t="shared" si="1097"/>
        <v>0</v>
      </c>
      <c r="AV790" s="187">
        <v>852</v>
      </c>
      <c r="AW790" s="237">
        <f t="shared" si="1025"/>
        <v>629</v>
      </c>
      <c r="AX790" s="236">
        <f t="shared" si="1043"/>
        <v>44614</v>
      </c>
      <c r="AY790" s="6">
        <v>10</v>
      </c>
      <c r="AZ790" s="237">
        <f t="shared" si="1088"/>
        <v>588</v>
      </c>
      <c r="BA790" s="237">
        <f t="shared" si="1016"/>
        <v>405</v>
      </c>
      <c r="BB790" s="129">
        <v>0</v>
      </c>
      <c r="BC790" s="27">
        <f t="shared" si="1089"/>
        <v>1118</v>
      </c>
      <c r="BD790" s="237">
        <f t="shared" si="1018"/>
        <v>440</v>
      </c>
      <c r="BE790" s="228">
        <f t="shared" si="1075"/>
        <v>44614</v>
      </c>
      <c r="BF790" s="131">
        <f t="shared" si="1083"/>
        <v>115</v>
      </c>
      <c r="BG790" s="131">
        <f t="shared" si="1028"/>
        <v>13668</v>
      </c>
      <c r="BH790" s="228">
        <f t="shared" si="1029"/>
        <v>44614</v>
      </c>
      <c r="BI790" s="131">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78">
        <f t="shared" si="1066"/>
        <v>44614</v>
      </c>
      <c r="BR790">
        <f t="shared" si="1067"/>
        <v>28700</v>
      </c>
      <c r="BS790">
        <f t="shared" si="1068"/>
        <v>16740</v>
      </c>
      <c r="BT790">
        <f t="shared" si="1069"/>
        <v>336</v>
      </c>
      <c r="BU790">
        <v>15</v>
      </c>
      <c r="BV790">
        <f t="shared" si="1079"/>
        <v>2662</v>
      </c>
      <c r="BW790">
        <f t="shared" si="1098"/>
        <v>7264</v>
      </c>
      <c r="BX790" s="178">
        <f t="shared" si="1045"/>
        <v>44614</v>
      </c>
      <c r="BY790">
        <f t="shared" si="1046"/>
        <v>80</v>
      </c>
      <c r="BZ790">
        <f t="shared" si="1047"/>
        <v>79</v>
      </c>
      <c r="CA790">
        <f t="shared" si="1048"/>
        <v>0</v>
      </c>
      <c r="CB790" s="178">
        <f t="shared" si="1049"/>
        <v>44614</v>
      </c>
      <c r="CC790">
        <f t="shared" si="1070"/>
        <v>20100</v>
      </c>
      <c r="CD790">
        <f t="shared" si="1050"/>
        <v>13742</v>
      </c>
      <c r="CE790">
        <f t="shared" si="1051"/>
        <v>852</v>
      </c>
      <c r="CF790" s="178">
        <f t="shared" si="998"/>
        <v>44614</v>
      </c>
      <c r="CG790">
        <f t="shared" si="1002"/>
        <v>44</v>
      </c>
      <c r="CH790">
        <f t="shared" si="1003"/>
        <v>0</v>
      </c>
      <c r="CI790" s="178">
        <f t="shared" si="1052"/>
        <v>44614</v>
      </c>
      <c r="CJ790">
        <f t="shared" si="1053"/>
        <v>2662</v>
      </c>
      <c r="CK790">
        <f t="shared" si="1054"/>
        <v>291</v>
      </c>
      <c r="CL790" s="178">
        <f t="shared" si="1055"/>
        <v>44614</v>
      </c>
      <c r="CM790">
        <f t="shared" si="1056"/>
        <v>36</v>
      </c>
      <c r="CN790" s="1">
        <f t="shared" si="1057"/>
        <v>44614</v>
      </c>
      <c r="CO790" s="281">
        <f t="shared" si="1058"/>
        <v>2662</v>
      </c>
      <c r="CP790" s="1">
        <f t="shared" si="1059"/>
        <v>44614</v>
      </c>
      <c r="CQ790" s="282">
        <f t="shared" si="1060"/>
        <v>36</v>
      </c>
      <c r="CR790" s="178">
        <f t="shared" si="1061"/>
        <v>44614</v>
      </c>
      <c r="CS790">
        <f t="shared" si="1062"/>
        <v>44</v>
      </c>
      <c r="CT790">
        <f t="shared" si="1063"/>
        <v>0</v>
      </c>
      <c r="CU790">
        <f t="shared" si="1064"/>
        <v>0</v>
      </c>
    </row>
    <row r="791" spans="1:99" ht="18" customHeight="1" x14ac:dyDescent="0.65">
      <c r="A791" s="178">
        <v>44615</v>
      </c>
      <c r="B791" s="239">
        <v>101</v>
      </c>
      <c r="C791" s="153">
        <f t="shared" si="1044"/>
        <v>13769</v>
      </c>
      <c r="D791" s="153">
        <f t="shared" si="1065"/>
        <v>1088</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22"/>
        <v>603</v>
      </c>
      <c r="Z791" s="75">
        <f t="shared" si="1071"/>
        <v>44615</v>
      </c>
      <c r="AA791" s="229">
        <f t="shared" si="1072"/>
        <v>52774</v>
      </c>
      <c r="AB791" s="229">
        <f t="shared" si="1073"/>
        <v>30836</v>
      </c>
      <c r="AC791" s="230">
        <f t="shared" si="1074"/>
        <v>1237</v>
      </c>
      <c r="AD791" s="182">
        <f t="shared" si="1086"/>
        <v>3838</v>
      </c>
      <c r="AE791" s="242">
        <f t="shared" si="1087"/>
        <v>31333</v>
      </c>
      <c r="AF791" s="154">
        <v>32538</v>
      </c>
      <c r="AG791" s="183">
        <f t="shared" si="1084"/>
        <v>275</v>
      </c>
      <c r="AH791" s="154">
        <v>17015</v>
      </c>
      <c r="AI791" s="183">
        <f t="shared" si="1085"/>
        <v>49</v>
      </c>
      <c r="AJ791" s="184">
        <v>385</v>
      </c>
      <c r="AK791" s="185">
        <f t="shared" si="1092"/>
        <v>0</v>
      </c>
      <c r="AL791" s="154">
        <v>80</v>
      </c>
      <c r="AM791" s="183">
        <f t="shared" si="1093"/>
        <v>0</v>
      </c>
      <c r="AN791" s="154">
        <v>79</v>
      </c>
      <c r="AO791" s="183">
        <f t="shared" si="1094"/>
        <v>0</v>
      </c>
      <c r="AP791" s="186">
        <v>0</v>
      </c>
      <c r="AQ791" s="185">
        <f t="shared" si="1095"/>
        <v>56</v>
      </c>
      <c r="AR791" s="154">
        <v>20156</v>
      </c>
      <c r="AS791" s="183">
        <f t="shared" si="1096"/>
        <v>0</v>
      </c>
      <c r="AT791" s="154">
        <v>13742</v>
      </c>
      <c r="AU791" s="183">
        <f t="shared" si="1097"/>
        <v>0</v>
      </c>
      <c r="AV791" s="187">
        <v>852</v>
      </c>
      <c r="AW791" s="237">
        <f t="shared" si="1025"/>
        <v>630</v>
      </c>
      <c r="AX791" s="236">
        <f t="shared" si="1043"/>
        <v>44615</v>
      </c>
      <c r="AY791" s="6">
        <v>2</v>
      </c>
      <c r="AZ791" s="237">
        <f t="shared" si="1088"/>
        <v>590</v>
      </c>
      <c r="BA791" s="237">
        <f t="shared" si="1016"/>
        <v>403</v>
      </c>
      <c r="BB791" s="129">
        <v>0</v>
      </c>
      <c r="BC791" s="27">
        <f t="shared" si="1089"/>
        <v>1118</v>
      </c>
      <c r="BD791" s="237">
        <f t="shared" si="1018"/>
        <v>438</v>
      </c>
      <c r="BE791" s="228">
        <f t="shared" si="1075"/>
        <v>44615</v>
      </c>
      <c r="BF791" s="131">
        <f t="shared" si="1083"/>
        <v>101</v>
      </c>
      <c r="BG791" s="131">
        <f t="shared" si="1028"/>
        <v>13769</v>
      </c>
      <c r="BH791" s="228">
        <f t="shared" si="1029"/>
        <v>44615</v>
      </c>
      <c r="BI791" s="131">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78">
        <f t="shared" si="1066"/>
        <v>44615</v>
      </c>
      <c r="BR791">
        <f t="shared" si="1067"/>
        <v>32538</v>
      </c>
      <c r="BS791">
        <f t="shared" si="1068"/>
        <v>17015</v>
      </c>
      <c r="BT791">
        <f t="shared" si="1069"/>
        <v>385</v>
      </c>
      <c r="BU791">
        <v>15</v>
      </c>
      <c r="BV791">
        <f t="shared" si="1079"/>
        <v>3838</v>
      </c>
      <c r="BW791">
        <f t="shared" si="1098"/>
        <v>6987</v>
      </c>
      <c r="BX791" s="178">
        <f t="shared" si="1045"/>
        <v>44615</v>
      </c>
      <c r="BY791">
        <f t="shared" si="1046"/>
        <v>80</v>
      </c>
      <c r="BZ791">
        <f t="shared" si="1047"/>
        <v>79</v>
      </c>
      <c r="CA791">
        <f t="shared" si="1048"/>
        <v>0</v>
      </c>
      <c r="CB791" s="178">
        <f t="shared" si="1049"/>
        <v>44615</v>
      </c>
      <c r="CC791">
        <f t="shared" si="1070"/>
        <v>20156</v>
      </c>
      <c r="CD791">
        <f t="shared" si="1050"/>
        <v>13742</v>
      </c>
      <c r="CE791">
        <f t="shared" si="1051"/>
        <v>852</v>
      </c>
      <c r="CF791" s="178">
        <f t="shared" si="998"/>
        <v>44615</v>
      </c>
      <c r="CG791">
        <f t="shared" si="1002"/>
        <v>56</v>
      </c>
      <c r="CH791">
        <f t="shared" si="1003"/>
        <v>0</v>
      </c>
      <c r="CI791" s="178">
        <f t="shared" si="1052"/>
        <v>44615</v>
      </c>
      <c r="CJ791">
        <f t="shared" si="1053"/>
        <v>3838</v>
      </c>
      <c r="CK791">
        <f t="shared" si="1054"/>
        <v>275</v>
      </c>
      <c r="CL791" s="178">
        <f t="shared" si="1055"/>
        <v>44615</v>
      </c>
      <c r="CM791">
        <f t="shared" si="1056"/>
        <v>49</v>
      </c>
      <c r="CN791" s="1">
        <f t="shared" si="1057"/>
        <v>44615</v>
      </c>
      <c r="CO791" s="281">
        <f t="shared" si="1058"/>
        <v>3838</v>
      </c>
      <c r="CP791" s="1">
        <f t="shared" si="1059"/>
        <v>44615</v>
      </c>
      <c r="CQ791" s="282">
        <f t="shared" si="1060"/>
        <v>49</v>
      </c>
      <c r="CR791" s="178">
        <f t="shared" si="1061"/>
        <v>44615</v>
      </c>
      <c r="CS791">
        <f t="shared" si="1062"/>
        <v>56</v>
      </c>
      <c r="CT791">
        <f t="shared" si="1063"/>
        <v>0</v>
      </c>
      <c r="CU791">
        <f t="shared" si="1064"/>
        <v>0</v>
      </c>
    </row>
    <row r="792" spans="1:99" ht="18" customHeight="1" x14ac:dyDescent="0.65">
      <c r="A792" s="178">
        <v>44616</v>
      </c>
      <c r="B792" s="239">
        <v>142</v>
      </c>
      <c r="C792" s="153">
        <f t="shared" si="1044"/>
        <v>13911</v>
      </c>
      <c r="D792" s="153">
        <f t="shared" si="1065"/>
        <v>1201</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22"/>
        <v>604</v>
      </c>
      <c r="Z792" s="75">
        <f t="shared" si="1071"/>
        <v>44616</v>
      </c>
      <c r="AA792" s="229">
        <f t="shared" si="1072"/>
        <v>55368</v>
      </c>
      <c r="AB792" s="229">
        <f t="shared" si="1073"/>
        <v>31093</v>
      </c>
      <c r="AC792" s="230">
        <f t="shared" si="1074"/>
        <v>1277</v>
      </c>
      <c r="AD792" s="182">
        <f t="shared" si="1086"/>
        <v>2514</v>
      </c>
      <c r="AE792" s="242">
        <f t="shared" si="1087"/>
        <v>33847</v>
      </c>
      <c r="AF792" s="154">
        <v>35052</v>
      </c>
      <c r="AG792" s="183">
        <f t="shared" ref="AG792:AG815" si="1099">+AH792-AH791</f>
        <v>257</v>
      </c>
      <c r="AH792" s="154">
        <v>17272</v>
      </c>
      <c r="AI792" s="183">
        <f t="shared" si="1085"/>
        <v>40</v>
      </c>
      <c r="AJ792" s="184">
        <v>425</v>
      </c>
      <c r="AK792" s="185">
        <f t="shared" si="1092"/>
        <v>0</v>
      </c>
      <c r="AL792" s="154">
        <v>80</v>
      </c>
      <c r="AM792" s="183">
        <f t="shared" si="1093"/>
        <v>0</v>
      </c>
      <c r="AN792" s="154">
        <v>79</v>
      </c>
      <c r="AO792" s="183">
        <f t="shared" si="1094"/>
        <v>0</v>
      </c>
      <c r="AP792" s="186">
        <v>0</v>
      </c>
      <c r="AQ792" s="185">
        <f t="shared" si="1095"/>
        <v>80</v>
      </c>
      <c r="AR792" s="154">
        <v>20236</v>
      </c>
      <c r="AS792" s="183">
        <f t="shared" si="1096"/>
        <v>0</v>
      </c>
      <c r="AT792" s="154">
        <v>13742</v>
      </c>
      <c r="AU792" s="183">
        <f t="shared" si="1097"/>
        <v>0</v>
      </c>
      <c r="AV792" s="187">
        <v>852</v>
      </c>
      <c r="AW792" s="237">
        <f t="shared" si="1025"/>
        <v>631</v>
      </c>
      <c r="AX792" s="236">
        <f t="shared" si="1043"/>
        <v>44616</v>
      </c>
      <c r="AY792" s="6">
        <v>2</v>
      </c>
      <c r="AZ792" s="237">
        <f t="shared" si="1088"/>
        <v>592</v>
      </c>
      <c r="BA792" s="237">
        <f t="shared" si="1016"/>
        <v>404</v>
      </c>
      <c r="BB792" s="129">
        <v>0</v>
      </c>
      <c r="BC792" s="27">
        <f t="shared" si="1089"/>
        <v>1118</v>
      </c>
      <c r="BD792" s="237">
        <f t="shared" si="1018"/>
        <v>439</v>
      </c>
      <c r="BE792" s="228">
        <f t="shared" si="1075"/>
        <v>44616</v>
      </c>
      <c r="BF792" s="131">
        <f t="shared" si="1083"/>
        <v>142</v>
      </c>
      <c r="BG792" s="131">
        <f t="shared" si="1028"/>
        <v>13911</v>
      </c>
      <c r="BH792" s="228">
        <f t="shared" si="1029"/>
        <v>44616</v>
      </c>
      <c r="BI792" s="131">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78">
        <f t="shared" si="1066"/>
        <v>44616</v>
      </c>
      <c r="BR792">
        <f t="shared" si="1067"/>
        <v>35052</v>
      </c>
      <c r="BS792">
        <f t="shared" si="1068"/>
        <v>17272</v>
      </c>
      <c r="BT792">
        <f t="shared" si="1069"/>
        <v>425</v>
      </c>
      <c r="BU792">
        <v>15</v>
      </c>
      <c r="BV792">
        <f t="shared" si="1079"/>
        <v>2514</v>
      </c>
      <c r="BW792">
        <f t="shared" si="1098"/>
        <v>5525</v>
      </c>
      <c r="BX792" s="178">
        <f t="shared" si="1045"/>
        <v>44616</v>
      </c>
      <c r="BY792">
        <f t="shared" si="1046"/>
        <v>80</v>
      </c>
      <c r="BZ792">
        <f t="shared" si="1047"/>
        <v>79</v>
      </c>
      <c r="CA792">
        <f t="shared" si="1048"/>
        <v>0</v>
      </c>
      <c r="CB792" s="178">
        <f t="shared" si="1049"/>
        <v>44616</v>
      </c>
      <c r="CC792">
        <f t="shared" si="1070"/>
        <v>20236</v>
      </c>
      <c r="CD792">
        <f t="shared" si="1050"/>
        <v>13742</v>
      </c>
      <c r="CE792">
        <f t="shared" si="1051"/>
        <v>852</v>
      </c>
      <c r="CF792" s="178">
        <f t="shared" si="998"/>
        <v>44616</v>
      </c>
      <c r="CG792">
        <f t="shared" si="1002"/>
        <v>80</v>
      </c>
      <c r="CH792">
        <f t="shared" si="1003"/>
        <v>0</v>
      </c>
      <c r="CI792" s="178">
        <f t="shared" si="1052"/>
        <v>44616</v>
      </c>
      <c r="CJ792">
        <f t="shared" si="1053"/>
        <v>2514</v>
      </c>
      <c r="CK792">
        <f t="shared" si="1054"/>
        <v>257</v>
      </c>
      <c r="CL792" s="178">
        <f t="shared" si="1055"/>
        <v>44616</v>
      </c>
      <c r="CM792">
        <f t="shared" si="1056"/>
        <v>40</v>
      </c>
      <c r="CN792" s="1">
        <f t="shared" si="1057"/>
        <v>44616</v>
      </c>
      <c r="CO792" s="281">
        <f t="shared" si="1058"/>
        <v>2514</v>
      </c>
      <c r="CP792" s="1">
        <f t="shared" si="1059"/>
        <v>44616</v>
      </c>
      <c r="CQ792" s="282">
        <f t="shared" si="1060"/>
        <v>40</v>
      </c>
      <c r="CR792" s="178">
        <f t="shared" si="1061"/>
        <v>44616</v>
      </c>
      <c r="CS792">
        <f t="shared" si="1062"/>
        <v>80</v>
      </c>
      <c r="CT792">
        <f t="shared" si="1063"/>
        <v>0</v>
      </c>
      <c r="CU792">
        <f t="shared" si="1064"/>
        <v>0</v>
      </c>
    </row>
    <row r="793" spans="1:99" ht="18" customHeight="1" x14ac:dyDescent="0.65">
      <c r="A793" s="178">
        <v>44617</v>
      </c>
      <c r="B793" s="239">
        <v>156</v>
      </c>
      <c r="C793" s="153">
        <f t="shared" si="1044"/>
        <v>14067</v>
      </c>
      <c r="D793" s="153">
        <f t="shared" si="1065"/>
        <v>1320</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22"/>
        <v>605</v>
      </c>
      <c r="Z793" s="75">
        <f t="shared" si="1071"/>
        <v>44617</v>
      </c>
      <c r="AA793" s="229">
        <f t="shared" si="1072"/>
        <v>59276</v>
      </c>
      <c r="AB793" s="229">
        <f t="shared" si="1073"/>
        <v>31383</v>
      </c>
      <c r="AC793" s="230">
        <f t="shared" si="1074"/>
        <v>1350</v>
      </c>
      <c r="AD793" s="182">
        <f t="shared" si="1086"/>
        <v>3840</v>
      </c>
      <c r="AE793" s="242">
        <f t="shared" si="1087"/>
        <v>37687</v>
      </c>
      <c r="AF793" s="154">
        <v>38892</v>
      </c>
      <c r="AG793" s="183">
        <f t="shared" si="1099"/>
        <v>290</v>
      </c>
      <c r="AH793" s="154">
        <v>17562</v>
      </c>
      <c r="AI793" s="183">
        <f t="shared" ref="AI793:AI803" si="1100">+AJ793-AJ792</f>
        <v>72</v>
      </c>
      <c r="AJ793" s="184">
        <v>497</v>
      </c>
      <c r="AK793" s="185">
        <f t="shared" si="1092"/>
        <v>0</v>
      </c>
      <c r="AL793" s="154">
        <v>80</v>
      </c>
      <c r="AM793" s="183">
        <f t="shared" si="1093"/>
        <v>0</v>
      </c>
      <c r="AN793" s="154">
        <v>79</v>
      </c>
      <c r="AO793" s="183">
        <f t="shared" si="1094"/>
        <v>0</v>
      </c>
      <c r="AP793" s="186">
        <v>0</v>
      </c>
      <c r="AQ793" s="185">
        <f t="shared" si="1095"/>
        <v>68</v>
      </c>
      <c r="AR793" s="154">
        <v>20304</v>
      </c>
      <c r="AS793" s="183">
        <f t="shared" si="1096"/>
        <v>0</v>
      </c>
      <c r="AT793" s="154">
        <v>13742</v>
      </c>
      <c r="AU793" s="183">
        <f t="shared" si="1097"/>
        <v>1</v>
      </c>
      <c r="AV793" s="187">
        <v>853</v>
      </c>
      <c r="AW793" s="237">
        <f t="shared" si="1025"/>
        <v>632</v>
      </c>
      <c r="AX793" s="236">
        <f t="shared" si="1043"/>
        <v>44617</v>
      </c>
      <c r="AY793" s="6">
        <v>1</v>
      </c>
      <c r="AZ793" s="237">
        <f t="shared" si="1088"/>
        <v>593</v>
      </c>
      <c r="BA793" s="237">
        <f t="shared" si="1016"/>
        <v>405</v>
      </c>
      <c r="BB793" s="129">
        <v>0</v>
      </c>
      <c r="BC793" s="27">
        <f t="shared" si="1089"/>
        <v>1118</v>
      </c>
      <c r="BD793" s="237">
        <f t="shared" si="1018"/>
        <v>440</v>
      </c>
      <c r="BE793" s="228">
        <f t="shared" si="1075"/>
        <v>44617</v>
      </c>
      <c r="BF793" s="131">
        <f t="shared" si="1083"/>
        <v>156</v>
      </c>
      <c r="BG793" s="131">
        <f t="shared" si="1028"/>
        <v>14067</v>
      </c>
      <c r="BH793" s="228">
        <f t="shared" si="1029"/>
        <v>44617</v>
      </c>
      <c r="BI793" s="131">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78">
        <f t="shared" si="1066"/>
        <v>44617</v>
      </c>
      <c r="BR793">
        <f t="shared" si="1067"/>
        <v>38892</v>
      </c>
      <c r="BS793">
        <f t="shared" si="1068"/>
        <v>17562</v>
      </c>
      <c r="BT793">
        <f t="shared" si="1069"/>
        <v>497</v>
      </c>
      <c r="BU793">
        <v>15</v>
      </c>
      <c r="BV793">
        <f t="shared" si="1079"/>
        <v>3840</v>
      </c>
      <c r="BW793">
        <f t="shared" si="1098"/>
        <v>10368</v>
      </c>
      <c r="BX793" s="178">
        <f t="shared" si="1045"/>
        <v>44617</v>
      </c>
      <c r="BY793">
        <f t="shared" si="1046"/>
        <v>80</v>
      </c>
      <c r="BZ793">
        <f t="shared" si="1047"/>
        <v>79</v>
      </c>
      <c r="CA793">
        <f t="shared" si="1048"/>
        <v>0</v>
      </c>
      <c r="CB793" s="178">
        <f t="shared" si="1049"/>
        <v>44617</v>
      </c>
      <c r="CC793">
        <f t="shared" si="1070"/>
        <v>20304</v>
      </c>
      <c r="CD793">
        <f t="shared" si="1050"/>
        <v>13742</v>
      </c>
      <c r="CE793">
        <f t="shared" si="1051"/>
        <v>853</v>
      </c>
      <c r="CF793" s="178">
        <f t="shared" si="998"/>
        <v>44617</v>
      </c>
      <c r="CG793">
        <f t="shared" si="1002"/>
        <v>68</v>
      </c>
      <c r="CH793">
        <f t="shared" si="1003"/>
        <v>1</v>
      </c>
      <c r="CI793" s="178">
        <f t="shared" si="1052"/>
        <v>44617</v>
      </c>
      <c r="CJ793">
        <f t="shared" si="1053"/>
        <v>3840</v>
      </c>
      <c r="CK793">
        <f t="shared" si="1054"/>
        <v>290</v>
      </c>
      <c r="CL793" s="178">
        <f t="shared" si="1055"/>
        <v>44617</v>
      </c>
      <c r="CM793">
        <f t="shared" si="1056"/>
        <v>72</v>
      </c>
      <c r="CN793" s="1">
        <f t="shared" si="1057"/>
        <v>44617</v>
      </c>
      <c r="CO793" s="281">
        <f t="shared" si="1058"/>
        <v>3840</v>
      </c>
      <c r="CP793" s="1">
        <f t="shared" si="1059"/>
        <v>44617</v>
      </c>
      <c r="CQ793" s="282">
        <f t="shared" si="1060"/>
        <v>72</v>
      </c>
      <c r="CR793" s="178">
        <f t="shared" si="1061"/>
        <v>44617</v>
      </c>
      <c r="CS793">
        <f t="shared" si="1062"/>
        <v>68</v>
      </c>
      <c r="CT793">
        <f t="shared" si="1063"/>
        <v>1</v>
      </c>
      <c r="CU793">
        <f t="shared" si="1064"/>
        <v>0</v>
      </c>
    </row>
    <row r="794" spans="1:99" ht="18" customHeight="1" x14ac:dyDescent="0.65">
      <c r="A794" s="178">
        <v>44618</v>
      </c>
      <c r="B794" s="239">
        <v>127</v>
      </c>
      <c r="C794" s="153">
        <f t="shared" si="1044"/>
        <v>14194</v>
      </c>
      <c r="D794" s="153">
        <f t="shared" si="1065"/>
        <v>1406</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22"/>
        <v>606</v>
      </c>
      <c r="Z794" s="75">
        <f t="shared" si="1071"/>
        <v>44618</v>
      </c>
      <c r="AA794" s="229">
        <f t="shared" si="1072"/>
        <v>64839</v>
      </c>
      <c r="AB794" s="229">
        <f t="shared" si="1073"/>
        <v>31676</v>
      </c>
      <c r="AC794" s="230">
        <f t="shared" si="1074"/>
        <v>1430</v>
      </c>
      <c r="AD794" s="182">
        <f t="shared" si="1086"/>
        <v>5494</v>
      </c>
      <c r="AE794" s="242">
        <f t="shared" si="1087"/>
        <v>43181</v>
      </c>
      <c r="AF794" s="154">
        <v>44386</v>
      </c>
      <c r="AG794" s="183">
        <f t="shared" si="1099"/>
        <v>293</v>
      </c>
      <c r="AH794" s="154">
        <v>17855</v>
      </c>
      <c r="AI794" s="183">
        <f t="shared" si="1100"/>
        <v>80</v>
      </c>
      <c r="AJ794" s="184">
        <v>577</v>
      </c>
      <c r="AK794" s="185">
        <f t="shared" si="1092"/>
        <v>0</v>
      </c>
      <c r="AL794" s="154">
        <v>80</v>
      </c>
      <c r="AM794" s="183">
        <f t="shared" si="1093"/>
        <v>0</v>
      </c>
      <c r="AN794" s="154">
        <v>79</v>
      </c>
      <c r="AO794" s="183">
        <f t="shared" si="1094"/>
        <v>0</v>
      </c>
      <c r="AP794" s="186">
        <v>0</v>
      </c>
      <c r="AQ794" s="185">
        <f t="shared" si="1095"/>
        <v>69</v>
      </c>
      <c r="AR794" s="154">
        <v>20373</v>
      </c>
      <c r="AS794" s="183">
        <f t="shared" si="1096"/>
        <v>0</v>
      </c>
      <c r="AT794" s="154">
        <v>13742</v>
      </c>
      <c r="AU794" s="183">
        <f t="shared" si="1097"/>
        <v>0</v>
      </c>
      <c r="AV794" s="187">
        <v>853</v>
      </c>
      <c r="AW794" s="237">
        <f t="shared" si="1025"/>
        <v>633</v>
      </c>
      <c r="AX794" s="236">
        <f t="shared" si="1043"/>
        <v>44618</v>
      </c>
      <c r="AY794" s="6">
        <v>2</v>
      </c>
      <c r="AZ794" s="237">
        <f t="shared" si="1088"/>
        <v>595</v>
      </c>
      <c r="BA794" s="237">
        <f t="shared" si="1016"/>
        <v>406</v>
      </c>
      <c r="BB794" s="129">
        <v>0</v>
      </c>
      <c r="BC794" s="27">
        <f t="shared" si="1089"/>
        <v>1118</v>
      </c>
      <c r="BD794" s="237">
        <f t="shared" si="1018"/>
        <v>441</v>
      </c>
      <c r="BE794" s="228">
        <f t="shared" si="1075"/>
        <v>44618</v>
      </c>
      <c r="BF794" s="131">
        <f t="shared" si="1083"/>
        <v>127</v>
      </c>
      <c r="BG794" s="131">
        <f t="shared" si="1028"/>
        <v>14194</v>
      </c>
      <c r="BH794" s="228">
        <f t="shared" si="1029"/>
        <v>44618</v>
      </c>
      <c r="BI794" s="131">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78">
        <f t="shared" si="1066"/>
        <v>44618</v>
      </c>
      <c r="BR794">
        <f t="shared" si="1067"/>
        <v>44386</v>
      </c>
      <c r="BS794">
        <f t="shared" si="1068"/>
        <v>17855</v>
      </c>
      <c r="BT794">
        <f t="shared" si="1069"/>
        <v>577</v>
      </c>
      <c r="BU794">
        <v>15</v>
      </c>
      <c r="BV794">
        <f t="shared" si="1079"/>
        <v>5494</v>
      </c>
      <c r="BW794">
        <f t="shared" si="1098"/>
        <v>12758</v>
      </c>
      <c r="BX794" s="178">
        <f t="shared" si="1045"/>
        <v>44618</v>
      </c>
      <c r="BY794">
        <f t="shared" si="1046"/>
        <v>80</v>
      </c>
      <c r="BZ794">
        <f t="shared" si="1047"/>
        <v>79</v>
      </c>
      <c r="CA794">
        <f t="shared" si="1048"/>
        <v>0</v>
      </c>
      <c r="CB794" s="178">
        <f t="shared" si="1049"/>
        <v>44618</v>
      </c>
      <c r="CC794">
        <f t="shared" si="1070"/>
        <v>20373</v>
      </c>
      <c r="CD794">
        <f t="shared" si="1050"/>
        <v>13742</v>
      </c>
      <c r="CE794">
        <f t="shared" si="1051"/>
        <v>853</v>
      </c>
      <c r="CF794" s="178">
        <f t="shared" si="998"/>
        <v>44618</v>
      </c>
      <c r="CG794">
        <f t="shared" si="1002"/>
        <v>69</v>
      </c>
      <c r="CH794">
        <f t="shared" si="1003"/>
        <v>0</v>
      </c>
      <c r="CI794" s="178">
        <f t="shared" si="1052"/>
        <v>44618</v>
      </c>
      <c r="CJ794">
        <f t="shared" si="1053"/>
        <v>5494</v>
      </c>
      <c r="CK794">
        <f t="shared" si="1054"/>
        <v>293</v>
      </c>
      <c r="CL794" s="178">
        <f t="shared" si="1055"/>
        <v>44618</v>
      </c>
      <c r="CM794">
        <f t="shared" si="1056"/>
        <v>80</v>
      </c>
      <c r="CN794" s="1">
        <f t="shared" si="1057"/>
        <v>44618</v>
      </c>
      <c r="CO794" s="281">
        <f t="shared" si="1058"/>
        <v>5494</v>
      </c>
      <c r="CP794" s="1">
        <f t="shared" si="1059"/>
        <v>44618</v>
      </c>
      <c r="CQ794" s="282">
        <f t="shared" si="1060"/>
        <v>80</v>
      </c>
      <c r="CR794" s="178">
        <f t="shared" si="1061"/>
        <v>44618</v>
      </c>
      <c r="CS794">
        <f t="shared" si="1062"/>
        <v>69</v>
      </c>
      <c r="CT794">
        <f t="shared" si="1063"/>
        <v>0</v>
      </c>
      <c r="CU794">
        <f t="shared" si="1064"/>
        <v>0</v>
      </c>
    </row>
    <row r="795" spans="1:99" ht="18" customHeight="1" x14ac:dyDescent="0.65">
      <c r="A795" s="178">
        <v>44619</v>
      </c>
      <c r="B795" s="239">
        <v>147</v>
      </c>
      <c r="C795" s="153">
        <f t="shared" si="1044"/>
        <v>14341</v>
      </c>
      <c r="D795" s="153">
        <f t="shared" si="1065"/>
        <v>1527</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22"/>
        <v>607</v>
      </c>
      <c r="Z795" s="75">
        <f t="shared" si="1071"/>
        <v>44619</v>
      </c>
      <c r="AA795" s="229">
        <f t="shared" si="1072"/>
        <v>89365</v>
      </c>
      <c r="AB795" s="229">
        <f t="shared" si="1073"/>
        <v>32057</v>
      </c>
      <c r="AC795" s="230">
        <f t="shared" si="1074"/>
        <v>1512</v>
      </c>
      <c r="AD795" s="182">
        <f t="shared" si="1086"/>
        <v>24465</v>
      </c>
      <c r="AE795" s="242">
        <f t="shared" si="1087"/>
        <v>67646</v>
      </c>
      <c r="AF795" s="154">
        <v>68851</v>
      </c>
      <c r="AG795" s="183">
        <f t="shared" si="1099"/>
        <v>381</v>
      </c>
      <c r="AH795" s="154">
        <v>18236</v>
      </c>
      <c r="AI795" s="183">
        <f t="shared" si="1100"/>
        <v>82</v>
      </c>
      <c r="AJ795" s="184">
        <v>659</v>
      </c>
      <c r="AK795" s="185">
        <f t="shared" si="1092"/>
        <v>1</v>
      </c>
      <c r="AL795" s="154">
        <v>81</v>
      </c>
      <c r="AM795" s="183">
        <f t="shared" si="1093"/>
        <v>0</v>
      </c>
      <c r="AN795" s="154">
        <v>79</v>
      </c>
      <c r="AO795" s="183">
        <f t="shared" si="1094"/>
        <v>0</v>
      </c>
      <c r="AP795" s="186">
        <v>0</v>
      </c>
      <c r="AQ795" s="185">
        <f t="shared" si="1095"/>
        <v>60</v>
      </c>
      <c r="AR795" s="154">
        <v>20433</v>
      </c>
      <c r="AS795" s="183">
        <f t="shared" si="1096"/>
        <v>0</v>
      </c>
      <c r="AT795" s="154">
        <v>13742</v>
      </c>
      <c r="AU795" s="183">
        <f t="shared" si="1097"/>
        <v>0</v>
      </c>
      <c r="AV795" s="187">
        <v>853</v>
      </c>
      <c r="AW795" s="237">
        <f t="shared" si="1025"/>
        <v>634</v>
      </c>
      <c r="AX795" s="236">
        <f t="shared" si="1043"/>
        <v>44619</v>
      </c>
      <c r="AY795" s="6">
        <v>0</v>
      </c>
      <c r="AZ795" s="237">
        <f t="shared" si="1088"/>
        <v>595</v>
      </c>
      <c r="BA795" s="237">
        <f t="shared" si="1016"/>
        <v>404</v>
      </c>
      <c r="BB795" s="129">
        <v>0</v>
      </c>
      <c r="BC795" s="27">
        <f t="shared" si="1089"/>
        <v>1118</v>
      </c>
      <c r="BD795" s="237">
        <f t="shared" si="1018"/>
        <v>439</v>
      </c>
      <c r="BE795" s="228">
        <f t="shared" si="1075"/>
        <v>44619</v>
      </c>
      <c r="BF795" s="131">
        <f t="shared" si="1083"/>
        <v>147</v>
      </c>
      <c r="BG795" s="131">
        <f t="shared" si="1028"/>
        <v>14341</v>
      </c>
      <c r="BH795" s="228">
        <f t="shared" si="1029"/>
        <v>44619</v>
      </c>
      <c r="BI795" s="131">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78">
        <f t="shared" si="1066"/>
        <v>44619</v>
      </c>
      <c r="BR795">
        <f t="shared" si="1067"/>
        <v>68851</v>
      </c>
      <c r="BS795">
        <f t="shared" si="1068"/>
        <v>18236</v>
      </c>
      <c r="BT795">
        <f t="shared" si="1069"/>
        <v>659</v>
      </c>
      <c r="BU795">
        <v>15</v>
      </c>
      <c r="BV795">
        <f t="shared" si="1079"/>
        <v>24465</v>
      </c>
      <c r="BW795">
        <f t="shared" si="1098"/>
        <v>31452</v>
      </c>
      <c r="BX795" s="178">
        <f t="shared" si="1045"/>
        <v>44619</v>
      </c>
      <c r="BY795">
        <f t="shared" si="1046"/>
        <v>81</v>
      </c>
      <c r="BZ795">
        <f t="shared" si="1047"/>
        <v>79</v>
      </c>
      <c r="CA795">
        <f t="shared" si="1048"/>
        <v>0</v>
      </c>
      <c r="CB795" s="178">
        <f t="shared" si="1049"/>
        <v>44619</v>
      </c>
      <c r="CC795">
        <f t="shared" si="1070"/>
        <v>20433</v>
      </c>
      <c r="CD795">
        <f t="shared" si="1050"/>
        <v>13742</v>
      </c>
      <c r="CE795">
        <f t="shared" si="1051"/>
        <v>853</v>
      </c>
      <c r="CF795" s="178">
        <f t="shared" si="998"/>
        <v>44619</v>
      </c>
      <c r="CG795">
        <f t="shared" si="1002"/>
        <v>60</v>
      </c>
      <c r="CH795">
        <f t="shared" si="1003"/>
        <v>0</v>
      </c>
      <c r="CI795" s="178">
        <f t="shared" si="1052"/>
        <v>44619</v>
      </c>
      <c r="CJ795">
        <f t="shared" si="1053"/>
        <v>24465</v>
      </c>
      <c r="CK795">
        <f t="shared" si="1054"/>
        <v>381</v>
      </c>
      <c r="CL795" s="178">
        <f t="shared" si="1055"/>
        <v>44619</v>
      </c>
      <c r="CM795">
        <f t="shared" si="1056"/>
        <v>82</v>
      </c>
      <c r="CN795" s="1">
        <f t="shared" si="1057"/>
        <v>44619</v>
      </c>
      <c r="CO795" s="281">
        <f t="shared" si="1058"/>
        <v>24465</v>
      </c>
      <c r="CP795" s="1">
        <f t="shared" si="1059"/>
        <v>44619</v>
      </c>
      <c r="CQ795" s="282">
        <f t="shared" si="1060"/>
        <v>82</v>
      </c>
      <c r="CR795" s="178">
        <f t="shared" si="1061"/>
        <v>44619</v>
      </c>
      <c r="CS795">
        <f t="shared" si="1062"/>
        <v>60</v>
      </c>
      <c r="CT795">
        <f t="shared" si="1063"/>
        <v>0</v>
      </c>
      <c r="CU795">
        <f t="shared" si="1064"/>
        <v>0</v>
      </c>
    </row>
    <row r="796" spans="1:99" ht="18" customHeight="1" x14ac:dyDescent="0.65">
      <c r="A796" s="178">
        <v>44620</v>
      </c>
      <c r="B796" s="239">
        <v>125</v>
      </c>
      <c r="C796" s="153">
        <f t="shared" si="1044"/>
        <v>14466</v>
      </c>
      <c r="D796" s="153">
        <f t="shared" si="1065"/>
        <v>1612</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22"/>
        <v>608</v>
      </c>
      <c r="Z796" s="75">
        <f t="shared" si="1071"/>
        <v>44620</v>
      </c>
      <c r="AA796" s="229">
        <f t="shared" si="1072"/>
        <v>100691</v>
      </c>
      <c r="AB796" s="229">
        <f t="shared" si="1073"/>
        <v>32747</v>
      </c>
      <c r="AC796" s="230">
        <f t="shared" si="1074"/>
        <v>1597</v>
      </c>
      <c r="AD796" s="182">
        <f t="shared" si="1086"/>
        <v>11270</v>
      </c>
      <c r="AE796" s="242">
        <f t="shared" si="1087"/>
        <v>78916</v>
      </c>
      <c r="AF796" s="154">
        <v>80121</v>
      </c>
      <c r="AG796" s="183">
        <f t="shared" si="1099"/>
        <v>690</v>
      </c>
      <c r="AH796" s="154">
        <v>18926</v>
      </c>
      <c r="AI796" s="183">
        <f t="shared" si="1100"/>
        <v>85</v>
      </c>
      <c r="AJ796" s="184">
        <v>744</v>
      </c>
      <c r="AK796" s="185">
        <f t="shared" si="1092"/>
        <v>0</v>
      </c>
      <c r="AL796" s="154">
        <v>81</v>
      </c>
      <c r="AM796" s="183">
        <f t="shared" si="1093"/>
        <v>0</v>
      </c>
      <c r="AN796" s="154">
        <v>79</v>
      </c>
      <c r="AO796" s="183">
        <f t="shared" si="1094"/>
        <v>0</v>
      </c>
      <c r="AP796" s="186">
        <v>0</v>
      </c>
      <c r="AQ796" s="185">
        <f t="shared" si="1095"/>
        <v>56</v>
      </c>
      <c r="AR796" s="154">
        <v>20489</v>
      </c>
      <c r="AS796" s="183">
        <f t="shared" si="1096"/>
        <v>0</v>
      </c>
      <c r="AT796" s="154">
        <v>13742</v>
      </c>
      <c r="AU796" s="183">
        <f t="shared" si="1097"/>
        <v>0</v>
      </c>
      <c r="AV796" s="187">
        <v>853</v>
      </c>
      <c r="AW796" s="237">
        <f t="shared" si="1025"/>
        <v>635</v>
      </c>
      <c r="AX796" s="236">
        <f t="shared" si="1043"/>
        <v>44620</v>
      </c>
      <c r="AY796" s="6">
        <v>0</v>
      </c>
      <c r="AZ796" s="237">
        <f t="shared" si="1088"/>
        <v>595</v>
      </c>
      <c r="BA796" s="237">
        <f t="shared" si="1016"/>
        <v>405</v>
      </c>
      <c r="BB796" s="129">
        <v>0</v>
      </c>
      <c r="BC796" s="27">
        <f t="shared" si="1089"/>
        <v>1118</v>
      </c>
      <c r="BD796" s="237">
        <f t="shared" si="1018"/>
        <v>440</v>
      </c>
      <c r="BE796" s="228">
        <f t="shared" si="1075"/>
        <v>44620</v>
      </c>
      <c r="BF796" s="131">
        <f t="shared" si="1083"/>
        <v>125</v>
      </c>
      <c r="BG796" s="131">
        <f t="shared" si="1028"/>
        <v>14466</v>
      </c>
      <c r="BH796" s="228">
        <f t="shared" si="1029"/>
        <v>44620</v>
      </c>
      <c r="BI796" s="131">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78">
        <f t="shared" si="1066"/>
        <v>44620</v>
      </c>
      <c r="BR796">
        <f t="shared" si="1067"/>
        <v>80121</v>
      </c>
      <c r="BS796">
        <f t="shared" si="1068"/>
        <v>18926</v>
      </c>
      <c r="BT796">
        <f t="shared" si="1069"/>
        <v>744</v>
      </c>
      <c r="BU796">
        <v>15</v>
      </c>
      <c r="BV796">
        <f t="shared" si="1079"/>
        <v>11270</v>
      </c>
      <c r="BW796">
        <f t="shared" si="1098"/>
        <v>16795</v>
      </c>
      <c r="BX796" s="178">
        <f t="shared" si="1045"/>
        <v>44620</v>
      </c>
      <c r="BY796">
        <f t="shared" si="1046"/>
        <v>81</v>
      </c>
      <c r="BZ796">
        <f t="shared" si="1047"/>
        <v>79</v>
      </c>
      <c r="CA796">
        <f t="shared" si="1048"/>
        <v>0</v>
      </c>
      <c r="CB796" s="178">
        <f t="shared" si="1049"/>
        <v>44620</v>
      </c>
      <c r="CC796">
        <f t="shared" si="1070"/>
        <v>20489</v>
      </c>
      <c r="CD796">
        <f t="shared" si="1050"/>
        <v>13742</v>
      </c>
      <c r="CE796">
        <f t="shared" si="1051"/>
        <v>853</v>
      </c>
      <c r="CF796" s="178">
        <f t="shared" si="998"/>
        <v>44620</v>
      </c>
      <c r="CG796">
        <f t="shared" si="1002"/>
        <v>56</v>
      </c>
      <c r="CH796">
        <f t="shared" si="1003"/>
        <v>0</v>
      </c>
      <c r="CI796" s="178">
        <f t="shared" si="1052"/>
        <v>44620</v>
      </c>
      <c r="CJ796">
        <f t="shared" si="1053"/>
        <v>11270</v>
      </c>
      <c r="CK796">
        <f t="shared" si="1054"/>
        <v>690</v>
      </c>
      <c r="CL796" s="178">
        <f t="shared" si="1055"/>
        <v>44620</v>
      </c>
      <c r="CM796">
        <f t="shared" si="1056"/>
        <v>85</v>
      </c>
      <c r="CN796" s="1">
        <f t="shared" si="1057"/>
        <v>44620</v>
      </c>
      <c r="CO796" s="281">
        <f t="shared" si="1058"/>
        <v>11270</v>
      </c>
      <c r="CP796" s="1">
        <f t="shared" si="1059"/>
        <v>44620</v>
      </c>
      <c r="CQ796" s="282">
        <f t="shared" si="1060"/>
        <v>85</v>
      </c>
      <c r="CR796" s="178">
        <f t="shared" si="1061"/>
        <v>44620</v>
      </c>
      <c r="CS796">
        <f t="shared" si="1062"/>
        <v>56</v>
      </c>
      <c r="CT796">
        <f t="shared" si="1063"/>
        <v>0</v>
      </c>
      <c r="CU796">
        <f t="shared" si="1064"/>
        <v>0</v>
      </c>
    </row>
    <row r="797" spans="1:99" ht="18" customHeight="1" x14ac:dyDescent="0.65">
      <c r="A797" s="178">
        <v>44621</v>
      </c>
      <c r="B797" s="239">
        <v>153</v>
      </c>
      <c r="C797" s="153">
        <f t="shared" si="1044"/>
        <v>14619</v>
      </c>
      <c r="D797" s="153">
        <f t="shared" si="1065"/>
        <v>1725</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22"/>
        <v>609</v>
      </c>
      <c r="Z797" s="75">
        <f t="shared" si="1071"/>
        <v>44621</v>
      </c>
      <c r="AA797" s="229">
        <f t="shared" si="1072"/>
        <v>118749</v>
      </c>
      <c r="AB797" s="229">
        <f t="shared" si="1073"/>
        <v>33316</v>
      </c>
      <c r="AC797" s="230">
        <f t="shared" si="1074"/>
        <v>1843</v>
      </c>
      <c r="AD797" s="182">
        <f t="shared" si="1086"/>
        <v>18014</v>
      </c>
      <c r="AE797" s="242">
        <f t="shared" si="1087"/>
        <v>96930</v>
      </c>
      <c r="AF797" s="154">
        <v>98135</v>
      </c>
      <c r="AG797" s="183">
        <f t="shared" si="1099"/>
        <v>569</v>
      </c>
      <c r="AH797" s="154">
        <v>19495</v>
      </c>
      <c r="AI797" s="183">
        <f t="shared" si="1100"/>
        <v>246</v>
      </c>
      <c r="AJ797" s="184">
        <v>990</v>
      </c>
      <c r="AK797" s="185">
        <f t="shared" si="1092"/>
        <v>0</v>
      </c>
      <c r="AL797" s="154">
        <v>81</v>
      </c>
      <c r="AM797" s="183">
        <f t="shared" si="1093"/>
        <v>0</v>
      </c>
      <c r="AN797" s="154">
        <v>79</v>
      </c>
      <c r="AO797" s="183">
        <f t="shared" si="1094"/>
        <v>0</v>
      </c>
      <c r="AP797" s="186">
        <v>0</v>
      </c>
      <c r="AQ797" s="185">
        <f t="shared" si="1095"/>
        <v>44</v>
      </c>
      <c r="AR797" s="154">
        <v>20533</v>
      </c>
      <c r="AS797" s="183">
        <f t="shared" si="1096"/>
        <v>0</v>
      </c>
      <c r="AT797" s="154">
        <v>13742</v>
      </c>
      <c r="AU797" s="183">
        <f t="shared" si="1097"/>
        <v>0</v>
      </c>
      <c r="AV797" s="187">
        <v>853</v>
      </c>
      <c r="AW797" s="237">
        <f t="shared" si="1025"/>
        <v>636</v>
      </c>
      <c r="AX797" s="236">
        <f t="shared" si="1043"/>
        <v>44621</v>
      </c>
      <c r="AY797" s="6">
        <v>0</v>
      </c>
      <c r="AZ797" s="237">
        <f t="shared" si="1088"/>
        <v>595</v>
      </c>
      <c r="BA797" s="237">
        <f t="shared" si="1016"/>
        <v>406</v>
      </c>
      <c r="BB797" s="129">
        <v>0</v>
      </c>
      <c r="BC797" s="27">
        <f t="shared" si="1089"/>
        <v>1118</v>
      </c>
      <c r="BD797" s="237">
        <f t="shared" si="1018"/>
        <v>441</v>
      </c>
      <c r="BE797" s="228">
        <f t="shared" si="1075"/>
        <v>44621</v>
      </c>
      <c r="BF797" s="131">
        <f t="shared" si="1083"/>
        <v>153</v>
      </c>
      <c r="BG797" s="131">
        <f t="shared" si="1028"/>
        <v>14619</v>
      </c>
      <c r="BH797" s="228">
        <f t="shared" si="1029"/>
        <v>44621</v>
      </c>
      <c r="BI797" s="131">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78">
        <f t="shared" si="1066"/>
        <v>44621</v>
      </c>
      <c r="BR797">
        <f t="shared" si="1067"/>
        <v>98135</v>
      </c>
      <c r="BS797">
        <f t="shared" si="1068"/>
        <v>19495</v>
      </c>
      <c r="BT797">
        <f t="shared" si="1069"/>
        <v>990</v>
      </c>
      <c r="BU797">
        <v>15</v>
      </c>
      <c r="BV797">
        <f t="shared" si="1079"/>
        <v>18014</v>
      </c>
      <c r="BW797">
        <f t="shared" si="1098"/>
        <v>28382</v>
      </c>
      <c r="BX797" s="178">
        <f t="shared" ref="BX797:BX827" si="1101">+A797</f>
        <v>44621</v>
      </c>
      <c r="BY797">
        <f t="shared" ref="BY797:BY827" si="1102">+AL797</f>
        <v>81</v>
      </c>
      <c r="BZ797">
        <f t="shared" ref="BZ797:BZ827" si="1103">+AN797</f>
        <v>79</v>
      </c>
      <c r="CA797">
        <f t="shared" ref="CA797:CA827" si="1104">+AP797</f>
        <v>0</v>
      </c>
      <c r="CB797" s="178">
        <f t="shared" ref="CB797:CB827" si="1105">+A797</f>
        <v>44621</v>
      </c>
      <c r="CC797">
        <f t="shared" si="1070"/>
        <v>20533</v>
      </c>
      <c r="CD797">
        <f t="shared" ref="CD797:CD827" si="1106">+AT797</f>
        <v>13742</v>
      </c>
      <c r="CE797">
        <f t="shared" ref="CE797:CE827" si="1107">+AV797</f>
        <v>853</v>
      </c>
      <c r="CF797" s="178">
        <f t="shared" si="998"/>
        <v>44621</v>
      </c>
      <c r="CG797">
        <f t="shared" si="1002"/>
        <v>44</v>
      </c>
      <c r="CH797">
        <f t="shared" si="1003"/>
        <v>0</v>
      </c>
      <c r="CI797" s="178">
        <f t="shared" ref="CI797:CI827" si="1108">+A797</f>
        <v>44621</v>
      </c>
      <c r="CJ797">
        <f t="shared" ref="CJ797:CJ827" si="1109">+AD797</f>
        <v>18014</v>
      </c>
      <c r="CK797">
        <f t="shared" ref="CK797:CK827" si="1110">+AG797</f>
        <v>569</v>
      </c>
      <c r="CL797" s="178">
        <f t="shared" ref="CL797:CL827" si="1111">+A797</f>
        <v>44621</v>
      </c>
      <c r="CM797">
        <f t="shared" ref="CM797:CM827" si="1112">+AI797</f>
        <v>246</v>
      </c>
      <c r="CN797" s="1">
        <f t="shared" ref="CN797:CN827" si="1113">+Z797</f>
        <v>44621</v>
      </c>
      <c r="CO797" s="281">
        <f t="shared" ref="CO797:CO827" si="1114">+AD797</f>
        <v>18014</v>
      </c>
      <c r="CP797" s="1">
        <f t="shared" ref="CP797:CP827" si="1115">+Z797</f>
        <v>44621</v>
      </c>
      <c r="CQ797" s="282">
        <f t="shared" ref="CQ797:CQ827" si="1116">+AI797</f>
        <v>246</v>
      </c>
      <c r="CR797" s="178">
        <f t="shared" ref="CR797:CR827" si="1117">+A797</f>
        <v>44621</v>
      </c>
      <c r="CS797">
        <f t="shared" ref="CS797:CS827" si="1118">+AQ797</f>
        <v>44</v>
      </c>
      <c r="CT797">
        <f t="shared" ref="CT797:CT827" si="1119">+AU797</f>
        <v>0</v>
      </c>
      <c r="CU797">
        <f t="shared" ref="CU797:CU827" si="1120">+AS797</f>
        <v>0</v>
      </c>
    </row>
    <row r="798" spans="1:99" ht="18" customHeight="1" x14ac:dyDescent="0.65">
      <c r="A798" s="178">
        <v>44622</v>
      </c>
      <c r="B798" s="239">
        <v>160</v>
      </c>
      <c r="C798" s="153">
        <f t="shared" si="1044"/>
        <v>14779</v>
      </c>
      <c r="D798" s="153">
        <f t="shared" si="1065"/>
        <v>1845</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22"/>
        <v>610</v>
      </c>
      <c r="Z798" s="75">
        <f t="shared" si="1071"/>
        <v>44622</v>
      </c>
      <c r="AA798" s="229">
        <f t="shared" si="1072"/>
        <v>139084</v>
      </c>
      <c r="AB798" s="229">
        <f t="shared" si="1073"/>
        <v>33906</v>
      </c>
      <c r="AC798" s="230">
        <f t="shared" si="1074"/>
        <v>2021</v>
      </c>
      <c r="AD798" s="182">
        <f t="shared" si="1086"/>
        <v>20285</v>
      </c>
      <c r="AE798" s="242">
        <f t="shared" si="1087"/>
        <v>117215</v>
      </c>
      <c r="AF798" s="154">
        <v>118420</v>
      </c>
      <c r="AG798" s="183">
        <f t="shared" si="1099"/>
        <v>590</v>
      </c>
      <c r="AH798" s="154">
        <v>20085</v>
      </c>
      <c r="AI798" s="183">
        <f t="shared" si="1100"/>
        <v>178</v>
      </c>
      <c r="AJ798" s="184">
        <v>1168</v>
      </c>
      <c r="AK798" s="185">
        <f t="shared" si="1092"/>
        <v>1</v>
      </c>
      <c r="AL798" s="154">
        <v>82</v>
      </c>
      <c r="AM798" s="183">
        <f t="shared" si="1093"/>
        <v>0</v>
      </c>
      <c r="AN798" s="154">
        <v>79</v>
      </c>
      <c r="AO798" s="183">
        <f t="shared" si="1094"/>
        <v>0</v>
      </c>
      <c r="AP798" s="186">
        <v>0</v>
      </c>
      <c r="AQ798" s="185">
        <f t="shared" si="1095"/>
        <v>49</v>
      </c>
      <c r="AR798" s="154">
        <v>20582</v>
      </c>
      <c r="AS798" s="183">
        <f t="shared" si="1096"/>
        <v>0</v>
      </c>
      <c r="AT798" s="154">
        <v>13742</v>
      </c>
      <c r="AU798" s="183">
        <f t="shared" si="1097"/>
        <v>0</v>
      </c>
      <c r="AV798" s="187">
        <v>853</v>
      </c>
      <c r="AW798" s="237">
        <f t="shared" si="1025"/>
        <v>637</v>
      </c>
      <c r="AX798" s="236">
        <f t="shared" si="1043"/>
        <v>44622</v>
      </c>
      <c r="AY798" s="6">
        <v>0</v>
      </c>
      <c r="AZ798" s="237">
        <f t="shared" si="1088"/>
        <v>595</v>
      </c>
      <c r="BA798" s="237">
        <f t="shared" si="1016"/>
        <v>407</v>
      </c>
      <c r="BB798" s="129">
        <v>1</v>
      </c>
      <c r="BC798" s="27">
        <f t="shared" si="1089"/>
        <v>1119</v>
      </c>
      <c r="BD798" s="237">
        <f t="shared" si="1018"/>
        <v>442</v>
      </c>
      <c r="BE798" s="228">
        <f t="shared" si="1075"/>
        <v>44622</v>
      </c>
      <c r="BF798" s="131">
        <f t="shared" si="1083"/>
        <v>160</v>
      </c>
      <c r="BG798" s="131">
        <f t="shared" si="1028"/>
        <v>14779</v>
      </c>
      <c r="BH798" s="228">
        <f t="shared" si="1029"/>
        <v>44622</v>
      </c>
      <c r="BI798" s="131">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78">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78">
        <f t="shared" si="1101"/>
        <v>44622</v>
      </c>
      <c r="BY798">
        <f t="shared" si="1102"/>
        <v>82</v>
      </c>
      <c r="BZ798">
        <f t="shared" si="1103"/>
        <v>79</v>
      </c>
      <c r="CA798">
        <f t="shared" si="1104"/>
        <v>0</v>
      </c>
      <c r="CB798" s="178">
        <f t="shared" si="1105"/>
        <v>44622</v>
      </c>
      <c r="CC798">
        <f t="shared" ref="CC798:CC827" si="1125">+AR798</f>
        <v>20582</v>
      </c>
      <c r="CD798">
        <f t="shared" si="1106"/>
        <v>13742</v>
      </c>
      <c r="CE798">
        <f t="shared" si="1107"/>
        <v>853</v>
      </c>
      <c r="CF798" s="178">
        <f t="shared" si="998"/>
        <v>44622</v>
      </c>
      <c r="CG798">
        <f t="shared" si="1002"/>
        <v>49</v>
      </c>
      <c r="CH798">
        <f t="shared" si="1003"/>
        <v>0</v>
      </c>
      <c r="CI798" s="178">
        <f t="shared" si="1108"/>
        <v>44622</v>
      </c>
      <c r="CJ798">
        <f t="shared" si="1109"/>
        <v>20285</v>
      </c>
      <c r="CK798">
        <f t="shared" si="1110"/>
        <v>590</v>
      </c>
      <c r="CL798" s="178">
        <f t="shared" si="1111"/>
        <v>44622</v>
      </c>
      <c r="CM798">
        <f t="shared" si="1112"/>
        <v>178</v>
      </c>
      <c r="CN798" s="1">
        <f t="shared" si="1113"/>
        <v>44622</v>
      </c>
      <c r="CO798" s="281">
        <f t="shared" si="1114"/>
        <v>20285</v>
      </c>
      <c r="CP798" s="1">
        <f t="shared" si="1115"/>
        <v>44622</v>
      </c>
      <c r="CQ798" s="282">
        <f t="shared" si="1116"/>
        <v>178</v>
      </c>
      <c r="CR798" s="178">
        <f t="shared" si="1117"/>
        <v>44622</v>
      </c>
      <c r="CS798">
        <f t="shared" si="1118"/>
        <v>49</v>
      </c>
      <c r="CT798">
        <f t="shared" si="1119"/>
        <v>0</v>
      </c>
      <c r="CU798">
        <f t="shared" si="1120"/>
        <v>0</v>
      </c>
    </row>
    <row r="799" spans="1:99" ht="18" customHeight="1" x14ac:dyDescent="0.65">
      <c r="A799" s="178">
        <v>44623</v>
      </c>
      <c r="B799" s="239">
        <v>233</v>
      </c>
      <c r="C799" s="153">
        <f t="shared" si="1044"/>
        <v>15012</v>
      </c>
      <c r="D799" s="153">
        <f t="shared" si="1065"/>
        <v>2039</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22"/>
        <v>611</v>
      </c>
      <c r="Z799" s="75">
        <f t="shared" si="1071"/>
        <v>44623</v>
      </c>
      <c r="AA799" s="229">
        <f t="shared" si="1072"/>
        <v>158880</v>
      </c>
      <c r="AB799" s="229">
        <f t="shared" si="1073"/>
        <v>34470</v>
      </c>
      <c r="AC799" s="230">
        <f t="shared" si="1074"/>
        <v>2219</v>
      </c>
      <c r="AD799" s="182">
        <f t="shared" si="1086"/>
        <v>19725</v>
      </c>
      <c r="AE799" s="242">
        <f t="shared" si="1087"/>
        <v>136940</v>
      </c>
      <c r="AF799" s="154">
        <v>138145</v>
      </c>
      <c r="AG799" s="183">
        <f t="shared" si="1099"/>
        <v>564</v>
      </c>
      <c r="AH799" s="154">
        <v>20649</v>
      </c>
      <c r="AI799" s="183">
        <f t="shared" si="1100"/>
        <v>198</v>
      </c>
      <c r="AJ799" s="184">
        <v>1366</v>
      </c>
      <c r="AK799" s="185">
        <f t="shared" si="1092"/>
        <v>0</v>
      </c>
      <c r="AL799" s="154">
        <v>82</v>
      </c>
      <c r="AM799" s="183">
        <f t="shared" si="1093"/>
        <v>0</v>
      </c>
      <c r="AN799" s="154">
        <v>79</v>
      </c>
      <c r="AO799" s="183">
        <f t="shared" si="1094"/>
        <v>0</v>
      </c>
      <c r="AP799" s="186">
        <v>0</v>
      </c>
      <c r="AQ799" s="185">
        <f t="shared" si="1095"/>
        <v>71</v>
      </c>
      <c r="AR799" s="154">
        <v>20653</v>
      </c>
      <c r="AS799" s="183">
        <f t="shared" si="1096"/>
        <v>0</v>
      </c>
      <c r="AT799" s="154">
        <v>13742</v>
      </c>
      <c r="AU799" s="183">
        <f t="shared" si="1097"/>
        <v>0</v>
      </c>
      <c r="AV799" s="187">
        <v>853</v>
      </c>
      <c r="AW799" s="237">
        <f t="shared" si="1025"/>
        <v>638</v>
      </c>
      <c r="AX799" s="236">
        <f t="shared" si="1043"/>
        <v>44623</v>
      </c>
      <c r="AY799" s="6">
        <v>0</v>
      </c>
      <c r="AZ799" s="237">
        <f t="shared" si="1088"/>
        <v>595</v>
      </c>
      <c r="BA799" s="237">
        <f t="shared" si="1016"/>
        <v>405</v>
      </c>
      <c r="BB799" s="129">
        <v>5</v>
      </c>
      <c r="BC799" s="27">
        <f t="shared" si="1089"/>
        <v>1124</v>
      </c>
      <c r="BD799" s="237">
        <f t="shared" si="1018"/>
        <v>440</v>
      </c>
      <c r="BE799" s="228">
        <f t="shared" si="1075"/>
        <v>44623</v>
      </c>
      <c r="BF799" s="131">
        <f t="shared" si="1083"/>
        <v>233</v>
      </c>
      <c r="BG799" s="131">
        <f t="shared" si="1028"/>
        <v>15012</v>
      </c>
      <c r="BH799" s="228">
        <f t="shared" si="1029"/>
        <v>44623</v>
      </c>
      <c r="BI799" s="131">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78">
        <f t="shared" si="1121"/>
        <v>44623</v>
      </c>
      <c r="BR799">
        <f t="shared" si="1122"/>
        <v>138145</v>
      </c>
      <c r="BS799">
        <f t="shared" si="1123"/>
        <v>20649</v>
      </c>
      <c r="BT799">
        <f t="shared" si="1124"/>
        <v>1366</v>
      </c>
      <c r="BU799">
        <v>15</v>
      </c>
      <c r="BV799">
        <f t="shared" ref="BV799:BV827" si="1129">+AD799</f>
        <v>19725</v>
      </c>
      <c r="BW799">
        <f t="shared" si="1098"/>
        <v>51177</v>
      </c>
      <c r="BX799" s="178">
        <f t="shared" si="1101"/>
        <v>44623</v>
      </c>
      <c r="BY799">
        <f t="shared" si="1102"/>
        <v>82</v>
      </c>
      <c r="BZ799">
        <f t="shared" si="1103"/>
        <v>79</v>
      </c>
      <c r="CA799">
        <f t="shared" si="1104"/>
        <v>0</v>
      </c>
      <c r="CB799" s="178">
        <f t="shared" si="1105"/>
        <v>44623</v>
      </c>
      <c r="CC799">
        <f t="shared" si="1125"/>
        <v>20653</v>
      </c>
      <c r="CD799">
        <f t="shared" si="1106"/>
        <v>13742</v>
      </c>
      <c r="CE799">
        <f t="shared" si="1107"/>
        <v>853</v>
      </c>
      <c r="CF799" s="178">
        <f t="shared" si="998"/>
        <v>44623</v>
      </c>
      <c r="CG799">
        <f t="shared" si="1002"/>
        <v>71</v>
      </c>
      <c r="CH799">
        <f t="shared" si="1003"/>
        <v>0</v>
      </c>
      <c r="CI799" s="178">
        <f t="shared" si="1108"/>
        <v>44623</v>
      </c>
      <c r="CJ799">
        <f t="shared" si="1109"/>
        <v>19725</v>
      </c>
      <c r="CK799">
        <f t="shared" si="1110"/>
        <v>564</v>
      </c>
      <c r="CL799" s="178">
        <f t="shared" si="1111"/>
        <v>44623</v>
      </c>
      <c r="CM799">
        <f t="shared" si="1112"/>
        <v>198</v>
      </c>
      <c r="CN799" s="1">
        <f t="shared" si="1113"/>
        <v>44623</v>
      </c>
      <c r="CO799" s="281">
        <f t="shared" si="1114"/>
        <v>19725</v>
      </c>
      <c r="CP799" s="1">
        <f t="shared" si="1115"/>
        <v>44623</v>
      </c>
      <c r="CQ799" s="282">
        <f t="shared" si="1116"/>
        <v>198</v>
      </c>
      <c r="CR799" s="178">
        <f t="shared" si="1117"/>
        <v>44623</v>
      </c>
      <c r="CS799">
        <f t="shared" si="1118"/>
        <v>71</v>
      </c>
      <c r="CT799">
        <f t="shared" si="1119"/>
        <v>0</v>
      </c>
      <c r="CU799">
        <f t="shared" si="1120"/>
        <v>0</v>
      </c>
    </row>
    <row r="800" spans="1:99" ht="18" customHeight="1" x14ac:dyDescent="0.65">
      <c r="A800" s="178">
        <v>44624</v>
      </c>
      <c r="B800" s="239">
        <v>179</v>
      </c>
      <c r="C800" s="153">
        <f t="shared" si="1044"/>
        <v>15191</v>
      </c>
      <c r="D800" s="153">
        <f t="shared" si="1065"/>
        <v>2168</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22"/>
        <v>612</v>
      </c>
      <c r="Z800" s="75">
        <f t="shared" si="1071"/>
        <v>44624</v>
      </c>
      <c r="AA800" s="229">
        <f t="shared" si="1072"/>
        <v>190312</v>
      </c>
      <c r="AB800" s="229">
        <f t="shared" si="1073"/>
        <v>34964</v>
      </c>
      <c r="AC800" s="230">
        <f t="shared" si="1074"/>
        <v>2407</v>
      </c>
      <c r="AD800" s="182">
        <f t="shared" si="1086"/>
        <v>31368</v>
      </c>
      <c r="AE800" s="242">
        <f t="shared" si="1087"/>
        <v>168308</v>
      </c>
      <c r="AF800" s="154">
        <v>169513</v>
      </c>
      <c r="AG800" s="183">
        <f t="shared" si="1099"/>
        <v>494</v>
      </c>
      <c r="AH800" s="154">
        <v>21143</v>
      </c>
      <c r="AI800" s="183">
        <f t="shared" si="1100"/>
        <v>188</v>
      </c>
      <c r="AJ800" s="184">
        <v>1554</v>
      </c>
      <c r="AK800" s="185">
        <f t="shared" si="1092"/>
        <v>0</v>
      </c>
      <c r="AL800" s="154">
        <v>82</v>
      </c>
      <c r="AM800" s="183">
        <f t="shared" si="1093"/>
        <v>0</v>
      </c>
      <c r="AN800" s="154">
        <v>79</v>
      </c>
      <c r="AO800" s="183">
        <f t="shared" si="1094"/>
        <v>0</v>
      </c>
      <c r="AP800" s="186">
        <v>0</v>
      </c>
      <c r="AQ800" s="185">
        <f t="shared" si="1095"/>
        <v>64</v>
      </c>
      <c r="AR800" s="154">
        <v>20717</v>
      </c>
      <c r="AS800" s="183">
        <f t="shared" si="1096"/>
        <v>0</v>
      </c>
      <c r="AT800" s="154">
        <v>13742</v>
      </c>
      <c r="AU800" s="183">
        <f t="shared" si="1097"/>
        <v>0</v>
      </c>
      <c r="AV800" s="187">
        <v>853</v>
      </c>
      <c r="AW800" s="237">
        <f t="shared" si="1025"/>
        <v>639</v>
      </c>
      <c r="AX800" s="236">
        <f t="shared" si="1043"/>
        <v>44624</v>
      </c>
      <c r="AY800" s="6">
        <v>0</v>
      </c>
      <c r="AZ800" s="237">
        <f t="shared" si="1088"/>
        <v>595</v>
      </c>
      <c r="BA800" s="237">
        <f t="shared" si="1016"/>
        <v>406</v>
      </c>
      <c r="BB800" s="129">
        <v>6</v>
      </c>
      <c r="BC800" s="27">
        <f t="shared" si="1089"/>
        <v>1130</v>
      </c>
      <c r="BD800" s="237">
        <f t="shared" si="1018"/>
        <v>441</v>
      </c>
      <c r="BE800" s="228">
        <f t="shared" si="1075"/>
        <v>44624</v>
      </c>
      <c r="BF800" s="131">
        <f t="shared" si="1083"/>
        <v>179</v>
      </c>
      <c r="BG800" s="131">
        <f t="shared" si="1028"/>
        <v>15191</v>
      </c>
      <c r="BH800" s="228">
        <f t="shared" si="1029"/>
        <v>44624</v>
      </c>
      <c r="BI800" s="131">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78">
        <f t="shared" si="1121"/>
        <v>44624</v>
      </c>
      <c r="BR800">
        <f t="shared" si="1122"/>
        <v>169513</v>
      </c>
      <c r="BS800">
        <f t="shared" si="1123"/>
        <v>21143</v>
      </c>
      <c r="BT800">
        <f t="shared" si="1124"/>
        <v>1554</v>
      </c>
      <c r="BU800">
        <v>15</v>
      </c>
      <c r="BV800">
        <f t="shared" si="1129"/>
        <v>31368</v>
      </c>
      <c r="BW800">
        <f t="shared" si="1098"/>
        <v>48163</v>
      </c>
      <c r="BX800" s="178">
        <f t="shared" si="1101"/>
        <v>44624</v>
      </c>
      <c r="BY800">
        <f t="shared" si="1102"/>
        <v>82</v>
      </c>
      <c r="BZ800">
        <f t="shared" si="1103"/>
        <v>79</v>
      </c>
      <c r="CA800">
        <f t="shared" si="1104"/>
        <v>0</v>
      </c>
      <c r="CB800" s="178">
        <f t="shared" si="1105"/>
        <v>44624</v>
      </c>
      <c r="CC800">
        <f t="shared" si="1125"/>
        <v>20717</v>
      </c>
      <c r="CD800">
        <f t="shared" si="1106"/>
        <v>13742</v>
      </c>
      <c r="CE800">
        <f t="shared" si="1107"/>
        <v>853</v>
      </c>
      <c r="CF800" s="178">
        <f t="shared" si="998"/>
        <v>44624</v>
      </c>
      <c r="CG800">
        <f t="shared" si="1002"/>
        <v>64</v>
      </c>
      <c r="CH800">
        <f t="shared" si="1003"/>
        <v>0</v>
      </c>
      <c r="CI800" s="178">
        <f t="shared" si="1108"/>
        <v>44624</v>
      </c>
      <c r="CJ800">
        <f t="shared" si="1109"/>
        <v>31368</v>
      </c>
      <c r="CK800">
        <f t="shared" si="1110"/>
        <v>494</v>
      </c>
      <c r="CL800" s="178">
        <f t="shared" si="1111"/>
        <v>44624</v>
      </c>
      <c r="CM800">
        <f t="shared" si="1112"/>
        <v>188</v>
      </c>
      <c r="CN800" s="1">
        <f t="shared" si="1113"/>
        <v>44624</v>
      </c>
      <c r="CO800" s="281">
        <f t="shared" si="1114"/>
        <v>31368</v>
      </c>
      <c r="CP800" s="1">
        <f t="shared" si="1115"/>
        <v>44624</v>
      </c>
      <c r="CQ800" s="282">
        <f t="shared" si="1116"/>
        <v>188</v>
      </c>
      <c r="CR800" s="178">
        <f t="shared" si="1117"/>
        <v>44624</v>
      </c>
      <c r="CS800">
        <f t="shared" si="1118"/>
        <v>64</v>
      </c>
      <c r="CT800">
        <f t="shared" si="1119"/>
        <v>0</v>
      </c>
      <c r="CU800">
        <f t="shared" si="1120"/>
        <v>0</v>
      </c>
    </row>
    <row r="801" spans="1:99" ht="18" customHeight="1" x14ac:dyDescent="0.65">
      <c r="A801" s="178">
        <v>44625</v>
      </c>
      <c r="B801" s="239">
        <v>154</v>
      </c>
      <c r="C801" s="153">
        <f t="shared" si="1044"/>
        <v>15345</v>
      </c>
      <c r="D801" s="153">
        <f t="shared" si="1065"/>
        <v>2283</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22"/>
        <v>613</v>
      </c>
      <c r="Z801" s="75">
        <f t="shared" si="1071"/>
        <v>44625</v>
      </c>
      <c r="AA801" s="229">
        <f t="shared" si="1072"/>
        <v>208357</v>
      </c>
      <c r="AB801" s="229">
        <f t="shared" si="1073"/>
        <v>35709</v>
      </c>
      <c r="AC801" s="230">
        <f t="shared" si="1074"/>
        <v>2627</v>
      </c>
      <c r="AD801" s="182">
        <f t="shared" si="1086"/>
        <v>17965</v>
      </c>
      <c r="AE801" s="242">
        <f t="shared" si="1087"/>
        <v>186273</v>
      </c>
      <c r="AF801" s="154">
        <v>187478</v>
      </c>
      <c r="AG801" s="183">
        <f t="shared" si="1099"/>
        <v>745</v>
      </c>
      <c r="AH801" s="154">
        <v>21888</v>
      </c>
      <c r="AI801" s="183">
        <f t="shared" si="1100"/>
        <v>220</v>
      </c>
      <c r="AJ801" s="184">
        <v>1774</v>
      </c>
      <c r="AK801" s="185">
        <f t="shared" si="1092"/>
        <v>0</v>
      </c>
      <c r="AL801" s="154">
        <v>82</v>
      </c>
      <c r="AM801" s="183">
        <f t="shared" si="1093"/>
        <v>0</v>
      </c>
      <c r="AN801" s="154">
        <v>79</v>
      </c>
      <c r="AO801" s="183">
        <f t="shared" si="1094"/>
        <v>0</v>
      </c>
      <c r="AP801" s="186">
        <v>0</v>
      </c>
      <c r="AQ801" s="185">
        <f t="shared" si="1095"/>
        <v>80</v>
      </c>
      <c r="AR801" s="154">
        <v>20797</v>
      </c>
      <c r="AS801" s="183">
        <f t="shared" si="1096"/>
        <v>0</v>
      </c>
      <c r="AT801" s="154">
        <v>13742</v>
      </c>
      <c r="AU801" s="183">
        <f t="shared" si="1097"/>
        <v>0</v>
      </c>
      <c r="AV801" s="187">
        <v>853</v>
      </c>
      <c r="AW801" s="237">
        <f t="shared" si="1025"/>
        <v>640</v>
      </c>
      <c r="AX801" s="236">
        <f t="shared" si="1043"/>
        <v>44625</v>
      </c>
      <c r="AY801" s="6">
        <v>0</v>
      </c>
      <c r="AZ801" s="237">
        <f t="shared" si="1088"/>
        <v>595</v>
      </c>
      <c r="BA801" s="237">
        <f t="shared" si="1016"/>
        <v>407</v>
      </c>
      <c r="BB801" s="129">
        <v>14</v>
      </c>
      <c r="BC801" s="27">
        <f t="shared" si="1089"/>
        <v>1144</v>
      </c>
      <c r="BD801" s="237">
        <f t="shared" si="1018"/>
        <v>442</v>
      </c>
      <c r="BE801" s="228">
        <f t="shared" si="1075"/>
        <v>44625</v>
      </c>
      <c r="BF801" s="131">
        <f t="shared" si="1083"/>
        <v>154</v>
      </c>
      <c r="BG801" s="131">
        <f t="shared" si="1028"/>
        <v>15345</v>
      </c>
      <c r="BH801" s="228">
        <f t="shared" si="1029"/>
        <v>44625</v>
      </c>
      <c r="BI801" s="131">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78">
        <f t="shared" si="1121"/>
        <v>44625</v>
      </c>
      <c r="BR801">
        <f t="shared" si="1122"/>
        <v>187478</v>
      </c>
      <c r="BS801">
        <f t="shared" si="1123"/>
        <v>21888</v>
      </c>
      <c r="BT801">
        <f t="shared" si="1124"/>
        <v>1774</v>
      </c>
      <c r="BU801">
        <v>15</v>
      </c>
      <c r="BV801">
        <f t="shared" si="1129"/>
        <v>17965</v>
      </c>
      <c r="BW801">
        <f t="shared" si="1098"/>
        <v>46347</v>
      </c>
      <c r="BX801" s="178">
        <f t="shared" si="1101"/>
        <v>44625</v>
      </c>
      <c r="BY801">
        <f t="shared" si="1102"/>
        <v>82</v>
      </c>
      <c r="BZ801">
        <f t="shared" si="1103"/>
        <v>79</v>
      </c>
      <c r="CA801">
        <f t="shared" si="1104"/>
        <v>0</v>
      </c>
      <c r="CB801" s="178">
        <f t="shared" si="1105"/>
        <v>44625</v>
      </c>
      <c r="CC801">
        <f t="shared" si="1125"/>
        <v>20797</v>
      </c>
      <c r="CD801">
        <f t="shared" si="1106"/>
        <v>13742</v>
      </c>
      <c r="CE801">
        <f t="shared" si="1107"/>
        <v>853</v>
      </c>
      <c r="CF801" s="178">
        <f t="shared" si="998"/>
        <v>44625</v>
      </c>
      <c r="CG801">
        <f t="shared" si="1002"/>
        <v>80</v>
      </c>
      <c r="CH801">
        <f t="shared" si="1003"/>
        <v>0</v>
      </c>
      <c r="CI801" s="178">
        <f t="shared" si="1108"/>
        <v>44625</v>
      </c>
      <c r="CJ801">
        <f t="shared" si="1109"/>
        <v>17965</v>
      </c>
      <c r="CK801">
        <f t="shared" si="1110"/>
        <v>745</v>
      </c>
      <c r="CL801" s="178">
        <f t="shared" si="1111"/>
        <v>44625</v>
      </c>
      <c r="CM801">
        <f t="shared" si="1112"/>
        <v>220</v>
      </c>
      <c r="CN801" s="1">
        <f t="shared" si="1113"/>
        <v>44625</v>
      </c>
      <c r="CO801" s="281">
        <f t="shared" si="1114"/>
        <v>17965</v>
      </c>
      <c r="CP801" s="1">
        <f t="shared" si="1115"/>
        <v>44625</v>
      </c>
      <c r="CQ801" s="282">
        <f t="shared" si="1116"/>
        <v>220</v>
      </c>
      <c r="CR801" s="178">
        <f t="shared" si="1117"/>
        <v>44625</v>
      </c>
      <c r="CS801">
        <f t="shared" si="1118"/>
        <v>80</v>
      </c>
      <c r="CT801">
        <f t="shared" si="1119"/>
        <v>0</v>
      </c>
      <c r="CU801">
        <f t="shared" si="1120"/>
        <v>0</v>
      </c>
    </row>
    <row r="802" spans="1:99" ht="18" customHeight="1" x14ac:dyDescent="0.65">
      <c r="A802" s="178">
        <v>44626</v>
      </c>
      <c r="B802" s="239">
        <v>113</v>
      </c>
      <c r="C802" s="153">
        <f t="shared" si="1044"/>
        <v>15458</v>
      </c>
      <c r="D802" s="153">
        <f t="shared" si="1065"/>
        <v>2292</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22"/>
        <v>614</v>
      </c>
      <c r="Z802" s="75">
        <f t="shared" si="1071"/>
        <v>44626</v>
      </c>
      <c r="AA802" s="229">
        <f t="shared" si="1072"/>
        <v>227301</v>
      </c>
      <c r="AB802" s="229">
        <f t="shared" si="1073"/>
        <v>36334</v>
      </c>
      <c r="AC802" s="230">
        <f t="shared" si="1074"/>
        <v>2860</v>
      </c>
      <c r="AD802" s="182">
        <f t="shared" si="1086"/>
        <v>18901</v>
      </c>
      <c r="AE802" s="242">
        <f t="shared" si="1087"/>
        <v>205174</v>
      </c>
      <c r="AF802" s="154">
        <v>206379</v>
      </c>
      <c r="AG802" s="183">
        <f t="shared" si="1099"/>
        <v>625</v>
      </c>
      <c r="AH802" s="154">
        <v>22513</v>
      </c>
      <c r="AI802" s="183">
        <f t="shared" si="1100"/>
        <v>233</v>
      </c>
      <c r="AJ802" s="184">
        <v>2007</v>
      </c>
      <c r="AK802" s="185">
        <f t="shared" si="1092"/>
        <v>0</v>
      </c>
      <c r="AL802" s="154">
        <v>82</v>
      </c>
      <c r="AM802" s="183">
        <f t="shared" si="1093"/>
        <v>0</v>
      </c>
      <c r="AN802" s="154">
        <v>79</v>
      </c>
      <c r="AO802" s="183">
        <f t="shared" si="1094"/>
        <v>0</v>
      </c>
      <c r="AP802" s="186">
        <v>0</v>
      </c>
      <c r="AQ802" s="185">
        <f t="shared" si="1095"/>
        <v>43</v>
      </c>
      <c r="AR802" s="154">
        <v>20840</v>
      </c>
      <c r="AS802" s="183">
        <f t="shared" si="1096"/>
        <v>0</v>
      </c>
      <c r="AT802" s="154">
        <v>13742</v>
      </c>
      <c r="AU802" s="183">
        <f t="shared" si="1097"/>
        <v>0</v>
      </c>
      <c r="AV802" s="187">
        <v>853</v>
      </c>
      <c r="AW802" s="237">
        <f t="shared" si="1025"/>
        <v>641</v>
      </c>
      <c r="AX802" s="236">
        <f t="shared" si="1043"/>
        <v>44626</v>
      </c>
      <c r="AY802" s="6">
        <v>0</v>
      </c>
      <c r="AZ802" s="237">
        <f t="shared" si="1088"/>
        <v>595</v>
      </c>
      <c r="BA802" s="237">
        <f t="shared" si="1016"/>
        <v>408</v>
      </c>
      <c r="BB802" s="129">
        <v>9</v>
      </c>
      <c r="BC802" s="27">
        <f t="shared" si="1089"/>
        <v>1153</v>
      </c>
      <c r="BD802" s="237">
        <f t="shared" si="1018"/>
        <v>443</v>
      </c>
      <c r="BE802" s="228">
        <f t="shared" si="1075"/>
        <v>44626</v>
      </c>
      <c r="BF802" s="131">
        <f t="shared" si="1083"/>
        <v>113</v>
      </c>
      <c r="BG802" s="131">
        <f t="shared" si="1028"/>
        <v>15458</v>
      </c>
      <c r="BH802" s="228">
        <f t="shared" si="1029"/>
        <v>44626</v>
      </c>
      <c r="BI802" s="131">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78">
        <f t="shared" si="1121"/>
        <v>44626</v>
      </c>
      <c r="BR802">
        <f t="shared" si="1122"/>
        <v>206379</v>
      </c>
      <c r="BS802">
        <f t="shared" si="1123"/>
        <v>22513</v>
      </c>
      <c r="BT802">
        <f t="shared" si="1124"/>
        <v>2007</v>
      </c>
      <c r="BU802">
        <v>15</v>
      </c>
      <c r="BV802">
        <f t="shared" si="1129"/>
        <v>18901</v>
      </c>
      <c r="BW802">
        <f t="shared" si="1098"/>
        <v>51944</v>
      </c>
      <c r="BX802" s="178">
        <f t="shared" si="1101"/>
        <v>44626</v>
      </c>
      <c r="BY802">
        <f t="shared" si="1102"/>
        <v>82</v>
      </c>
      <c r="BZ802">
        <f t="shared" si="1103"/>
        <v>79</v>
      </c>
      <c r="CA802">
        <f t="shared" si="1104"/>
        <v>0</v>
      </c>
      <c r="CB802" s="178">
        <f t="shared" si="1105"/>
        <v>44626</v>
      </c>
      <c r="CC802">
        <f t="shared" si="1125"/>
        <v>20840</v>
      </c>
      <c r="CD802">
        <f t="shared" si="1106"/>
        <v>13742</v>
      </c>
      <c r="CE802">
        <f t="shared" si="1107"/>
        <v>853</v>
      </c>
      <c r="CF802" s="178">
        <f t="shared" si="998"/>
        <v>44626</v>
      </c>
      <c r="CG802">
        <f t="shared" si="1002"/>
        <v>43</v>
      </c>
      <c r="CH802">
        <f t="shared" si="1003"/>
        <v>0</v>
      </c>
      <c r="CI802" s="178">
        <f t="shared" si="1108"/>
        <v>44626</v>
      </c>
      <c r="CJ802">
        <f t="shared" si="1109"/>
        <v>18901</v>
      </c>
      <c r="CK802">
        <f t="shared" si="1110"/>
        <v>625</v>
      </c>
      <c r="CL802" s="178">
        <f t="shared" si="1111"/>
        <v>44626</v>
      </c>
      <c r="CM802">
        <f t="shared" si="1112"/>
        <v>233</v>
      </c>
      <c r="CN802" s="1">
        <f t="shared" si="1113"/>
        <v>44626</v>
      </c>
      <c r="CO802" s="281">
        <f t="shared" si="1114"/>
        <v>18901</v>
      </c>
      <c r="CP802" s="1">
        <f t="shared" si="1115"/>
        <v>44626</v>
      </c>
      <c r="CQ802" s="282">
        <f t="shared" si="1116"/>
        <v>233</v>
      </c>
      <c r="CR802" s="178">
        <f t="shared" si="1117"/>
        <v>44626</v>
      </c>
      <c r="CS802">
        <f t="shared" si="1118"/>
        <v>43</v>
      </c>
      <c r="CT802">
        <f t="shared" si="1119"/>
        <v>0</v>
      </c>
      <c r="CU802">
        <f t="shared" si="1120"/>
        <v>0</v>
      </c>
    </row>
    <row r="803" spans="1:99" ht="18" customHeight="1" x14ac:dyDescent="0.65">
      <c r="A803" s="178">
        <v>44627</v>
      </c>
      <c r="B803" s="239">
        <v>150</v>
      </c>
      <c r="C803" s="153">
        <f t="shared" si="1044"/>
        <v>15608</v>
      </c>
      <c r="D803" s="153">
        <f t="shared" si="1065"/>
        <v>2387</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22"/>
        <v>615</v>
      </c>
      <c r="Z803" s="75">
        <f t="shared" si="1071"/>
        <v>44627</v>
      </c>
      <c r="AA803" s="229">
        <f t="shared" si="1072"/>
        <v>233065</v>
      </c>
      <c r="AB803" s="229">
        <f t="shared" si="1073"/>
        <v>36722</v>
      </c>
      <c r="AC803" s="230">
        <f t="shared" si="1074"/>
        <v>3140</v>
      </c>
      <c r="AD803" s="182">
        <f t="shared" si="1086"/>
        <v>5735</v>
      </c>
      <c r="AE803" s="242">
        <f t="shared" si="1087"/>
        <v>210909</v>
      </c>
      <c r="AF803" s="154">
        <v>212114</v>
      </c>
      <c r="AG803" s="183">
        <f t="shared" si="1099"/>
        <v>388</v>
      </c>
      <c r="AH803" s="154">
        <v>22901</v>
      </c>
      <c r="AI803" s="183">
        <f t="shared" si="1100"/>
        <v>280</v>
      </c>
      <c r="AJ803" s="184">
        <v>2287</v>
      </c>
      <c r="AK803" s="185">
        <f t="shared" si="1092"/>
        <v>0</v>
      </c>
      <c r="AL803" s="154">
        <v>82</v>
      </c>
      <c r="AM803" s="183">
        <f t="shared" si="1093"/>
        <v>0</v>
      </c>
      <c r="AN803" s="154">
        <v>79</v>
      </c>
      <c r="AO803" s="183">
        <f t="shared" si="1094"/>
        <v>0</v>
      </c>
      <c r="AP803" s="186">
        <v>0</v>
      </c>
      <c r="AQ803" s="185">
        <f t="shared" si="1095"/>
        <v>29</v>
      </c>
      <c r="AR803" s="154">
        <v>20869</v>
      </c>
      <c r="AS803" s="183">
        <f t="shared" si="1096"/>
        <v>0</v>
      </c>
      <c r="AT803" s="154">
        <v>13742</v>
      </c>
      <c r="AU803" s="183">
        <f t="shared" si="1097"/>
        <v>0</v>
      </c>
      <c r="AV803" s="187">
        <v>853</v>
      </c>
      <c r="AW803" s="237">
        <f t="shared" si="1025"/>
        <v>642</v>
      </c>
      <c r="AX803" s="236">
        <f t="shared" si="1043"/>
        <v>44627</v>
      </c>
      <c r="AY803" s="6">
        <v>1</v>
      </c>
      <c r="AZ803" s="237">
        <f t="shared" si="1088"/>
        <v>596</v>
      </c>
      <c r="BA803" s="237">
        <f t="shared" si="1016"/>
        <v>406</v>
      </c>
      <c r="BB803" s="129">
        <v>4</v>
      </c>
      <c r="BC803" s="27">
        <f t="shared" si="1089"/>
        <v>1157</v>
      </c>
      <c r="BD803" s="237">
        <f t="shared" si="1018"/>
        <v>441</v>
      </c>
      <c r="BE803" s="228">
        <f t="shared" si="1075"/>
        <v>44627</v>
      </c>
      <c r="BF803" s="131">
        <f t="shared" si="1083"/>
        <v>150</v>
      </c>
      <c r="BG803" s="131">
        <f t="shared" si="1028"/>
        <v>15608</v>
      </c>
      <c r="BH803" s="228">
        <f t="shared" si="1029"/>
        <v>44627</v>
      </c>
      <c r="BI803" s="131">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78">
        <f t="shared" si="1121"/>
        <v>44627</v>
      </c>
      <c r="BR803">
        <f t="shared" si="1122"/>
        <v>212114</v>
      </c>
      <c r="BS803">
        <f t="shared" si="1123"/>
        <v>22901</v>
      </c>
      <c r="BT803">
        <f t="shared" si="1124"/>
        <v>2287</v>
      </c>
      <c r="BU803">
        <v>15</v>
      </c>
      <c r="BV803">
        <f t="shared" si="1129"/>
        <v>5735</v>
      </c>
      <c r="BW803">
        <f t="shared" si="1098"/>
        <v>56912</v>
      </c>
      <c r="BX803" s="178">
        <f t="shared" si="1101"/>
        <v>44627</v>
      </c>
      <c r="BY803">
        <f t="shared" si="1102"/>
        <v>82</v>
      </c>
      <c r="BZ803">
        <f t="shared" si="1103"/>
        <v>79</v>
      </c>
      <c r="CA803">
        <f t="shared" si="1104"/>
        <v>0</v>
      </c>
      <c r="CB803" s="178">
        <f t="shared" si="1105"/>
        <v>44627</v>
      </c>
      <c r="CC803">
        <f t="shared" si="1125"/>
        <v>20869</v>
      </c>
      <c r="CD803">
        <f t="shared" si="1106"/>
        <v>13742</v>
      </c>
      <c r="CE803">
        <f t="shared" si="1107"/>
        <v>853</v>
      </c>
      <c r="CF803" s="178">
        <f t="shared" ref="CF803:CF866" si="1130">+A803</f>
        <v>44627</v>
      </c>
      <c r="CG803">
        <f t="shared" si="1002"/>
        <v>29</v>
      </c>
      <c r="CH803">
        <f t="shared" si="1003"/>
        <v>0</v>
      </c>
      <c r="CI803" s="178">
        <f t="shared" si="1108"/>
        <v>44627</v>
      </c>
      <c r="CJ803">
        <f t="shared" si="1109"/>
        <v>5735</v>
      </c>
      <c r="CK803">
        <f t="shared" si="1110"/>
        <v>388</v>
      </c>
      <c r="CL803" s="178">
        <f t="shared" si="1111"/>
        <v>44627</v>
      </c>
      <c r="CM803">
        <f t="shared" si="1112"/>
        <v>280</v>
      </c>
      <c r="CN803" s="1">
        <f t="shared" si="1113"/>
        <v>44627</v>
      </c>
      <c r="CO803" s="281">
        <f t="shared" si="1114"/>
        <v>5735</v>
      </c>
      <c r="CP803" s="1">
        <f t="shared" si="1115"/>
        <v>44627</v>
      </c>
      <c r="CQ803" s="282">
        <f t="shared" si="1116"/>
        <v>280</v>
      </c>
      <c r="CR803" s="178">
        <f t="shared" si="1117"/>
        <v>44627</v>
      </c>
      <c r="CS803">
        <f t="shared" si="1118"/>
        <v>29</v>
      </c>
      <c r="CT803">
        <f t="shared" si="1119"/>
        <v>0</v>
      </c>
      <c r="CU803">
        <f t="shared" si="1120"/>
        <v>0</v>
      </c>
    </row>
    <row r="804" spans="1:99" ht="18" customHeight="1" x14ac:dyDescent="0.65">
      <c r="A804" s="178">
        <v>44628</v>
      </c>
      <c r="B804" s="239">
        <v>104</v>
      </c>
      <c r="C804" s="153">
        <f t="shared" si="1044"/>
        <v>15712</v>
      </c>
      <c r="D804" s="153">
        <f t="shared" si="1065"/>
        <v>2405</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22"/>
        <v>616</v>
      </c>
      <c r="Z804" s="75">
        <f t="shared" si="1071"/>
        <v>44628</v>
      </c>
      <c r="AA804" s="229">
        <f t="shared" si="1072"/>
        <v>247882</v>
      </c>
      <c r="AB804" s="229">
        <f t="shared" si="1073"/>
        <v>37500</v>
      </c>
      <c r="AC804" s="230">
        <f t="shared" si="1074"/>
        <v>3431</v>
      </c>
      <c r="AD804" s="182">
        <f t="shared" si="1086"/>
        <v>14764</v>
      </c>
      <c r="AE804" s="242">
        <f t="shared" si="1087"/>
        <v>225673</v>
      </c>
      <c r="AF804" s="154">
        <v>226878</v>
      </c>
      <c r="AG804" s="183">
        <f t="shared" si="1099"/>
        <v>778</v>
      </c>
      <c r="AH804" s="154">
        <v>23679</v>
      </c>
      <c r="AI804" s="183">
        <f t="shared" ref="AI804:AI809" si="1131">+AJ804-AJ803</f>
        <v>291</v>
      </c>
      <c r="AJ804" s="184">
        <v>2578</v>
      </c>
      <c r="AK804" s="185">
        <f t="shared" si="1092"/>
        <v>0</v>
      </c>
      <c r="AL804" s="154">
        <v>82</v>
      </c>
      <c r="AM804" s="183">
        <f t="shared" si="1093"/>
        <v>0</v>
      </c>
      <c r="AN804" s="154">
        <v>79</v>
      </c>
      <c r="AO804" s="183">
        <f t="shared" si="1094"/>
        <v>0</v>
      </c>
      <c r="AP804" s="186">
        <v>0</v>
      </c>
      <c r="AQ804" s="185">
        <f t="shared" si="1095"/>
        <v>53</v>
      </c>
      <c r="AR804" s="154">
        <v>20922</v>
      </c>
      <c r="AS804" s="183">
        <f t="shared" si="1096"/>
        <v>0</v>
      </c>
      <c r="AT804" s="154">
        <v>13742</v>
      </c>
      <c r="AU804" s="183">
        <f t="shared" si="1097"/>
        <v>0</v>
      </c>
      <c r="AV804" s="187">
        <v>853</v>
      </c>
      <c r="AW804" s="237">
        <f t="shared" si="1025"/>
        <v>643</v>
      </c>
      <c r="AX804" s="236">
        <f t="shared" si="1043"/>
        <v>44628</v>
      </c>
      <c r="AY804" s="6">
        <v>6</v>
      </c>
      <c r="AZ804" s="237">
        <f t="shared" si="1088"/>
        <v>602</v>
      </c>
      <c r="BA804" s="237">
        <f t="shared" si="1016"/>
        <v>407</v>
      </c>
      <c r="BB804" s="129">
        <v>11</v>
      </c>
      <c r="BC804" s="27">
        <f t="shared" si="1089"/>
        <v>1168</v>
      </c>
      <c r="BD804" s="237">
        <f t="shared" si="1018"/>
        <v>442</v>
      </c>
      <c r="BE804" s="228">
        <f t="shared" si="1075"/>
        <v>44628</v>
      </c>
      <c r="BF804" s="131">
        <f t="shared" si="1083"/>
        <v>104</v>
      </c>
      <c r="BG804" s="131">
        <f t="shared" si="1028"/>
        <v>15712</v>
      </c>
      <c r="BH804" s="228">
        <f t="shared" si="1029"/>
        <v>44628</v>
      </c>
      <c r="BI804" s="131">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78">
        <f t="shared" si="1121"/>
        <v>44628</v>
      </c>
      <c r="BR804">
        <f t="shared" si="1122"/>
        <v>226878</v>
      </c>
      <c r="BS804">
        <f t="shared" si="1123"/>
        <v>23679</v>
      </c>
      <c r="BT804">
        <f t="shared" si="1124"/>
        <v>2578</v>
      </c>
      <c r="BU804">
        <v>15</v>
      </c>
      <c r="BV804">
        <f t="shared" si="1129"/>
        <v>14764</v>
      </c>
      <c r="BW804">
        <f t="shared" si="1098"/>
        <v>62927</v>
      </c>
      <c r="BX804" s="178">
        <f t="shared" si="1101"/>
        <v>44628</v>
      </c>
      <c r="BY804">
        <f t="shared" si="1102"/>
        <v>82</v>
      </c>
      <c r="BZ804">
        <f t="shared" si="1103"/>
        <v>79</v>
      </c>
      <c r="CA804">
        <f t="shared" si="1104"/>
        <v>0</v>
      </c>
      <c r="CB804" s="178">
        <f t="shared" si="1105"/>
        <v>44628</v>
      </c>
      <c r="CC804">
        <f t="shared" si="1125"/>
        <v>20922</v>
      </c>
      <c r="CD804">
        <f t="shared" si="1106"/>
        <v>13742</v>
      </c>
      <c r="CE804">
        <f t="shared" si="1107"/>
        <v>853</v>
      </c>
      <c r="CF804" s="178">
        <f t="shared" si="1130"/>
        <v>44628</v>
      </c>
      <c r="CG804">
        <f t="shared" si="1002"/>
        <v>53</v>
      </c>
      <c r="CH804">
        <f t="shared" si="1003"/>
        <v>0</v>
      </c>
      <c r="CI804" s="178">
        <f t="shared" si="1108"/>
        <v>44628</v>
      </c>
      <c r="CJ804">
        <f t="shared" si="1109"/>
        <v>14764</v>
      </c>
      <c r="CK804">
        <f t="shared" si="1110"/>
        <v>778</v>
      </c>
      <c r="CL804" s="178">
        <f t="shared" si="1111"/>
        <v>44628</v>
      </c>
      <c r="CM804">
        <f t="shared" si="1112"/>
        <v>291</v>
      </c>
      <c r="CN804" s="1">
        <f t="shared" si="1113"/>
        <v>44628</v>
      </c>
      <c r="CO804" s="281">
        <f t="shared" si="1114"/>
        <v>14764</v>
      </c>
      <c r="CP804" s="1">
        <f t="shared" si="1115"/>
        <v>44628</v>
      </c>
      <c r="CQ804" s="282">
        <f t="shared" si="1116"/>
        <v>291</v>
      </c>
      <c r="CR804" s="178">
        <f t="shared" si="1117"/>
        <v>44628</v>
      </c>
      <c r="CS804">
        <f t="shared" si="1118"/>
        <v>53</v>
      </c>
      <c r="CT804">
        <f t="shared" si="1119"/>
        <v>0</v>
      </c>
      <c r="CU804">
        <f t="shared" si="1120"/>
        <v>0</v>
      </c>
    </row>
    <row r="805" spans="1:99" ht="18" customHeight="1" x14ac:dyDescent="0.65">
      <c r="A805" s="178">
        <v>44629</v>
      </c>
      <c r="B805" s="239">
        <v>126</v>
      </c>
      <c r="C805" s="153">
        <f t="shared" si="1044"/>
        <v>15838</v>
      </c>
      <c r="D805" s="153">
        <f t="shared" si="1065"/>
        <v>2453</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22"/>
        <v>617</v>
      </c>
      <c r="Z805" s="75">
        <f t="shared" si="1071"/>
        <v>44629</v>
      </c>
      <c r="AA805" s="229">
        <f t="shared" si="1072"/>
        <v>259738</v>
      </c>
      <c r="AB805" s="229">
        <f t="shared" si="1073"/>
        <v>38307</v>
      </c>
      <c r="AC805" s="230">
        <f t="shared" si="1074"/>
        <v>3722</v>
      </c>
      <c r="AD805" s="182">
        <f t="shared" si="1086"/>
        <v>11779</v>
      </c>
      <c r="AE805" s="242">
        <f t="shared" si="1087"/>
        <v>237452</v>
      </c>
      <c r="AF805" s="154">
        <v>238657</v>
      </c>
      <c r="AG805" s="183">
        <f t="shared" si="1099"/>
        <v>807</v>
      </c>
      <c r="AH805" s="154">
        <v>24486</v>
      </c>
      <c r="AI805" s="183">
        <f t="shared" si="1131"/>
        <v>291</v>
      </c>
      <c r="AJ805" s="184">
        <v>2869</v>
      </c>
      <c r="AK805" s="185">
        <f t="shared" si="1092"/>
        <v>0</v>
      </c>
      <c r="AL805" s="154">
        <v>82</v>
      </c>
      <c r="AM805" s="183">
        <f t="shared" si="1093"/>
        <v>0</v>
      </c>
      <c r="AN805" s="154">
        <v>79</v>
      </c>
      <c r="AO805" s="183">
        <f t="shared" si="1094"/>
        <v>0</v>
      </c>
      <c r="AP805" s="186">
        <v>0</v>
      </c>
      <c r="AQ805" s="185">
        <f t="shared" si="1095"/>
        <v>77</v>
      </c>
      <c r="AR805" s="154">
        <v>20999</v>
      </c>
      <c r="AS805" s="183">
        <f t="shared" si="1096"/>
        <v>0</v>
      </c>
      <c r="AT805" s="154">
        <v>13742</v>
      </c>
      <c r="AU805" s="183">
        <f t="shared" si="1097"/>
        <v>0</v>
      </c>
      <c r="AV805" s="187">
        <v>853</v>
      </c>
      <c r="AW805" s="237">
        <f t="shared" si="1025"/>
        <v>644</v>
      </c>
      <c r="AX805" s="236">
        <f t="shared" si="1043"/>
        <v>44629</v>
      </c>
      <c r="AY805" s="6">
        <v>4</v>
      </c>
      <c r="AZ805" s="237">
        <f t="shared" si="1088"/>
        <v>606</v>
      </c>
      <c r="BA805" s="237">
        <f t="shared" si="1016"/>
        <v>408</v>
      </c>
      <c r="BB805" s="129">
        <v>10</v>
      </c>
      <c r="BC805" s="27">
        <f t="shared" si="1089"/>
        <v>1178</v>
      </c>
      <c r="BD805" s="237">
        <f t="shared" si="1018"/>
        <v>443</v>
      </c>
      <c r="BE805" s="228">
        <f t="shared" si="1075"/>
        <v>44629</v>
      </c>
      <c r="BF805" s="131">
        <f t="shared" si="1083"/>
        <v>126</v>
      </c>
      <c r="BG805" s="131">
        <f t="shared" si="1028"/>
        <v>15838</v>
      </c>
      <c r="BH805" s="228">
        <f t="shared" si="1029"/>
        <v>44629</v>
      </c>
      <c r="BI805" s="131">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78">
        <f t="shared" si="1121"/>
        <v>44629</v>
      </c>
      <c r="BR805">
        <f t="shared" si="1122"/>
        <v>238657</v>
      </c>
      <c r="BS805">
        <f t="shared" si="1123"/>
        <v>24486</v>
      </c>
      <c r="BT805">
        <f t="shared" si="1124"/>
        <v>2869</v>
      </c>
      <c r="BU805">
        <v>15</v>
      </c>
      <c r="BV805">
        <f t="shared" si="1129"/>
        <v>11779</v>
      </c>
      <c r="BW805">
        <f t="shared" si="1098"/>
        <v>58126</v>
      </c>
      <c r="BX805" s="178">
        <f t="shared" si="1101"/>
        <v>44629</v>
      </c>
      <c r="BY805">
        <f t="shared" si="1102"/>
        <v>82</v>
      </c>
      <c r="BZ805">
        <f t="shared" si="1103"/>
        <v>79</v>
      </c>
      <c r="CA805">
        <f t="shared" si="1104"/>
        <v>0</v>
      </c>
      <c r="CB805" s="178">
        <f t="shared" si="1105"/>
        <v>44629</v>
      </c>
      <c r="CC805">
        <f t="shared" si="1125"/>
        <v>20999</v>
      </c>
      <c r="CD805">
        <f t="shared" si="1106"/>
        <v>13742</v>
      </c>
      <c r="CE805">
        <f t="shared" si="1107"/>
        <v>853</v>
      </c>
      <c r="CF805" s="178">
        <f t="shared" si="1130"/>
        <v>44629</v>
      </c>
      <c r="CG805">
        <f t="shared" si="1002"/>
        <v>77</v>
      </c>
      <c r="CH805">
        <f t="shared" si="1003"/>
        <v>0</v>
      </c>
      <c r="CI805" s="178">
        <f t="shared" si="1108"/>
        <v>44629</v>
      </c>
      <c r="CJ805">
        <f t="shared" si="1109"/>
        <v>11779</v>
      </c>
      <c r="CK805">
        <f t="shared" si="1110"/>
        <v>807</v>
      </c>
      <c r="CL805" s="178">
        <f t="shared" si="1111"/>
        <v>44629</v>
      </c>
      <c r="CM805">
        <f t="shared" si="1112"/>
        <v>291</v>
      </c>
      <c r="CN805" s="1">
        <f t="shared" si="1113"/>
        <v>44629</v>
      </c>
      <c r="CO805" s="281">
        <f t="shared" si="1114"/>
        <v>11779</v>
      </c>
      <c r="CP805" s="1">
        <f t="shared" si="1115"/>
        <v>44629</v>
      </c>
      <c r="CQ805" s="282">
        <f t="shared" si="1116"/>
        <v>291</v>
      </c>
      <c r="CR805" s="178">
        <f t="shared" si="1117"/>
        <v>44629</v>
      </c>
      <c r="CS805">
        <f t="shared" si="1118"/>
        <v>77</v>
      </c>
      <c r="CT805">
        <f t="shared" si="1119"/>
        <v>0</v>
      </c>
      <c r="CU805">
        <f t="shared" si="1120"/>
        <v>0</v>
      </c>
    </row>
    <row r="806" spans="1:99" ht="18" customHeight="1" x14ac:dyDescent="0.65">
      <c r="A806" s="178">
        <v>44630</v>
      </c>
      <c r="B806" s="239">
        <v>158</v>
      </c>
      <c r="C806" s="153">
        <f t="shared" si="1044"/>
        <v>15996</v>
      </c>
      <c r="D806" s="153">
        <f t="shared" si="1065"/>
        <v>2542</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22"/>
        <v>618</v>
      </c>
      <c r="Z806" s="75">
        <f t="shared" si="1071"/>
        <v>44630</v>
      </c>
      <c r="AA806" s="229">
        <f t="shared" si="1072"/>
        <v>267298</v>
      </c>
      <c r="AB806" s="229">
        <f t="shared" si="1073"/>
        <v>39186</v>
      </c>
      <c r="AC806" s="230">
        <f t="shared" si="1074"/>
        <v>4003</v>
      </c>
      <c r="AD806" s="182">
        <f t="shared" si="1086"/>
        <v>7478</v>
      </c>
      <c r="AE806" s="242">
        <f t="shared" si="1087"/>
        <v>244930</v>
      </c>
      <c r="AF806" s="154">
        <v>246135</v>
      </c>
      <c r="AG806" s="183">
        <f t="shared" si="1099"/>
        <v>879</v>
      </c>
      <c r="AH806" s="154">
        <v>25365</v>
      </c>
      <c r="AI806" s="183">
        <f t="shared" si="1131"/>
        <v>281</v>
      </c>
      <c r="AJ806" s="184">
        <v>3150</v>
      </c>
      <c r="AK806" s="185">
        <f t="shared" si="1092"/>
        <v>0</v>
      </c>
      <c r="AL806" s="154">
        <v>82</v>
      </c>
      <c r="AM806" s="183">
        <f t="shared" si="1093"/>
        <v>0</v>
      </c>
      <c r="AN806" s="154">
        <v>79</v>
      </c>
      <c r="AO806" s="183">
        <f t="shared" si="1094"/>
        <v>0</v>
      </c>
      <c r="AP806" s="186">
        <v>0</v>
      </c>
      <c r="AQ806" s="185">
        <f t="shared" si="1095"/>
        <v>82</v>
      </c>
      <c r="AR806" s="154">
        <v>21081</v>
      </c>
      <c r="AS806" s="183">
        <f t="shared" si="1096"/>
        <v>0</v>
      </c>
      <c r="AT806" s="154">
        <v>13742</v>
      </c>
      <c r="AU806" s="183">
        <f t="shared" si="1097"/>
        <v>0</v>
      </c>
      <c r="AV806" s="187">
        <v>853</v>
      </c>
      <c r="AW806" s="237">
        <f t="shared" si="1025"/>
        <v>645</v>
      </c>
      <c r="AX806" s="236">
        <f t="shared" si="1043"/>
        <v>44630</v>
      </c>
      <c r="AY806" s="6">
        <v>5</v>
      </c>
      <c r="AZ806" s="237">
        <f t="shared" si="1088"/>
        <v>611</v>
      </c>
      <c r="BA806" s="237">
        <f t="shared" si="1016"/>
        <v>409</v>
      </c>
      <c r="BB806" s="129">
        <v>16</v>
      </c>
      <c r="BC806" s="27">
        <f t="shared" si="1089"/>
        <v>1194</v>
      </c>
      <c r="BD806" s="237">
        <f t="shared" si="1018"/>
        <v>444</v>
      </c>
      <c r="BE806" s="228">
        <f t="shared" si="1075"/>
        <v>44630</v>
      </c>
      <c r="BF806" s="131">
        <f t="shared" si="1083"/>
        <v>158</v>
      </c>
      <c r="BG806" s="131">
        <f t="shared" si="1028"/>
        <v>15996</v>
      </c>
      <c r="BH806" s="228">
        <f t="shared" si="1029"/>
        <v>44630</v>
      </c>
      <c r="BI806" s="131">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78">
        <f t="shared" si="1121"/>
        <v>44630</v>
      </c>
      <c r="BR806">
        <f t="shared" si="1122"/>
        <v>246135</v>
      </c>
      <c r="BS806">
        <f t="shared" si="1123"/>
        <v>25365</v>
      </c>
      <c r="BT806">
        <f t="shared" si="1124"/>
        <v>3150</v>
      </c>
      <c r="BU806">
        <v>15</v>
      </c>
      <c r="BV806">
        <f t="shared" si="1129"/>
        <v>7478</v>
      </c>
      <c r="BW806">
        <f t="shared" si="1098"/>
        <v>59422</v>
      </c>
      <c r="BX806" s="178">
        <f t="shared" si="1101"/>
        <v>44630</v>
      </c>
      <c r="BY806">
        <f t="shared" si="1102"/>
        <v>82</v>
      </c>
      <c r="BZ806">
        <f t="shared" si="1103"/>
        <v>79</v>
      </c>
      <c r="CA806">
        <f t="shared" si="1104"/>
        <v>0</v>
      </c>
      <c r="CB806" s="178">
        <f t="shared" si="1105"/>
        <v>44630</v>
      </c>
      <c r="CC806">
        <f t="shared" si="1125"/>
        <v>21081</v>
      </c>
      <c r="CD806">
        <f t="shared" si="1106"/>
        <v>13742</v>
      </c>
      <c r="CE806">
        <f t="shared" si="1107"/>
        <v>853</v>
      </c>
      <c r="CF806" s="178">
        <f t="shared" si="1130"/>
        <v>44630</v>
      </c>
      <c r="CG806">
        <f t="shared" si="1002"/>
        <v>82</v>
      </c>
      <c r="CH806">
        <f t="shared" si="1003"/>
        <v>0</v>
      </c>
      <c r="CI806" s="178">
        <f t="shared" si="1108"/>
        <v>44630</v>
      </c>
      <c r="CJ806">
        <f t="shared" si="1109"/>
        <v>7478</v>
      </c>
      <c r="CK806">
        <f t="shared" si="1110"/>
        <v>879</v>
      </c>
      <c r="CL806" s="178">
        <f t="shared" si="1111"/>
        <v>44630</v>
      </c>
      <c r="CM806">
        <f t="shared" si="1112"/>
        <v>281</v>
      </c>
      <c r="CN806" s="1">
        <f t="shared" si="1113"/>
        <v>44630</v>
      </c>
      <c r="CO806" s="281">
        <f t="shared" si="1114"/>
        <v>7478</v>
      </c>
      <c r="CP806" s="1">
        <f t="shared" si="1115"/>
        <v>44630</v>
      </c>
      <c r="CQ806" s="282">
        <f t="shared" si="1116"/>
        <v>281</v>
      </c>
      <c r="CR806" s="178">
        <f t="shared" si="1117"/>
        <v>44630</v>
      </c>
      <c r="CS806">
        <f t="shared" si="1118"/>
        <v>82</v>
      </c>
      <c r="CT806">
        <f t="shared" si="1119"/>
        <v>0</v>
      </c>
      <c r="CU806">
        <f t="shared" si="1120"/>
        <v>0</v>
      </c>
    </row>
    <row r="807" spans="1:99" ht="18" customHeight="1" x14ac:dyDescent="0.65">
      <c r="A807" s="178">
        <v>44631</v>
      </c>
      <c r="B807" s="239">
        <v>112</v>
      </c>
      <c r="C807" s="153">
        <f t="shared" si="1044"/>
        <v>16108</v>
      </c>
      <c r="D807" s="153">
        <f t="shared" si="1065"/>
        <v>2568</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22"/>
        <v>619</v>
      </c>
      <c r="Z807" s="75">
        <f t="shared" si="1071"/>
        <v>44631</v>
      </c>
      <c r="AA807" s="229">
        <f t="shared" si="1072"/>
        <v>272469</v>
      </c>
      <c r="AB807" s="229">
        <f t="shared" si="1073"/>
        <v>40063</v>
      </c>
      <c r="AC807" s="230">
        <f t="shared" si="1074"/>
        <v>4297</v>
      </c>
      <c r="AD807" s="182">
        <f t="shared" si="1086"/>
        <v>5089</v>
      </c>
      <c r="AE807" s="242">
        <f t="shared" si="1087"/>
        <v>250019</v>
      </c>
      <c r="AF807" s="154">
        <v>251224</v>
      </c>
      <c r="AG807" s="183">
        <f t="shared" si="1099"/>
        <v>877</v>
      </c>
      <c r="AH807" s="154">
        <v>26242</v>
      </c>
      <c r="AI807" s="183">
        <f t="shared" si="1131"/>
        <v>294</v>
      </c>
      <c r="AJ807" s="184">
        <v>3444</v>
      </c>
      <c r="AK807" s="185">
        <f t="shared" si="1092"/>
        <v>0</v>
      </c>
      <c r="AL807" s="154">
        <v>82</v>
      </c>
      <c r="AM807" s="183">
        <f t="shared" si="1093"/>
        <v>0</v>
      </c>
      <c r="AN807" s="154">
        <v>79</v>
      </c>
      <c r="AO807" s="183">
        <f t="shared" si="1094"/>
        <v>0</v>
      </c>
      <c r="AP807" s="186">
        <v>0</v>
      </c>
      <c r="AQ807" s="185">
        <f t="shared" si="1095"/>
        <v>82</v>
      </c>
      <c r="AR807" s="154">
        <v>21163</v>
      </c>
      <c r="AS807" s="183">
        <f t="shared" si="1096"/>
        <v>0</v>
      </c>
      <c r="AT807" s="154">
        <v>13742</v>
      </c>
      <c r="AU807" s="183">
        <f t="shared" si="1097"/>
        <v>0</v>
      </c>
      <c r="AV807" s="187">
        <v>853</v>
      </c>
      <c r="AW807" s="237">
        <f t="shared" si="1025"/>
        <v>646</v>
      </c>
      <c r="AX807" s="236">
        <f t="shared" si="1043"/>
        <v>44631</v>
      </c>
      <c r="AY807" s="6">
        <v>1</v>
      </c>
      <c r="AZ807" s="237">
        <f t="shared" si="1088"/>
        <v>612</v>
      </c>
      <c r="BA807" s="237">
        <f t="shared" si="1016"/>
        <v>407</v>
      </c>
      <c r="BB807" s="129">
        <v>22</v>
      </c>
      <c r="BC807" s="27">
        <f t="shared" si="1089"/>
        <v>1216</v>
      </c>
      <c r="BD807" s="237">
        <f t="shared" si="1018"/>
        <v>442</v>
      </c>
      <c r="BE807" s="228">
        <f t="shared" si="1075"/>
        <v>44631</v>
      </c>
      <c r="BF807" s="131">
        <f t="shared" si="1083"/>
        <v>112</v>
      </c>
      <c r="BG807" s="131">
        <f t="shared" si="1028"/>
        <v>16108</v>
      </c>
      <c r="BH807" s="228">
        <f t="shared" si="1029"/>
        <v>44631</v>
      </c>
      <c r="BI807" s="131">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78">
        <f t="shared" si="1121"/>
        <v>44631</v>
      </c>
      <c r="BR807">
        <f t="shared" si="1122"/>
        <v>251224</v>
      </c>
      <c r="BS807">
        <f t="shared" si="1123"/>
        <v>26242</v>
      </c>
      <c r="BT807">
        <f t="shared" si="1124"/>
        <v>3444</v>
      </c>
      <c r="BU807">
        <v>15</v>
      </c>
      <c r="BV807">
        <f t="shared" si="1129"/>
        <v>5089</v>
      </c>
      <c r="BW807">
        <f t="shared" si="1098"/>
        <v>62001</v>
      </c>
      <c r="BX807" s="178">
        <f t="shared" si="1101"/>
        <v>44631</v>
      </c>
      <c r="BY807">
        <f t="shared" si="1102"/>
        <v>82</v>
      </c>
      <c r="BZ807">
        <f t="shared" si="1103"/>
        <v>79</v>
      </c>
      <c r="CA807">
        <f t="shared" si="1104"/>
        <v>0</v>
      </c>
      <c r="CB807" s="178">
        <f t="shared" si="1105"/>
        <v>44631</v>
      </c>
      <c r="CC807">
        <f t="shared" si="1125"/>
        <v>21163</v>
      </c>
      <c r="CD807">
        <f t="shared" si="1106"/>
        <v>13742</v>
      </c>
      <c r="CE807">
        <f t="shared" si="1107"/>
        <v>853</v>
      </c>
      <c r="CF807" s="178">
        <f t="shared" si="1130"/>
        <v>44631</v>
      </c>
      <c r="CG807">
        <f t="shared" si="1002"/>
        <v>82</v>
      </c>
      <c r="CH807">
        <f t="shared" si="1003"/>
        <v>0</v>
      </c>
      <c r="CI807" s="178">
        <f t="shared" si="1108"/>
        <v>44631</v>
      </c>
      <c r="CJ807">
        <f t="shared" si="1109"/>
        <v>5089</v>
      </c>
      <c r="CK807">
        <f t="shared" si="1110"/>
        <v>877</v>
      </c>
      <c r="CL807" s="178">
        <f t="shared" si="1111"/>
        <v>44631</v>
      </c>
      <c r="CM807">
        <f t="shared" si="1112"/>
        <v>294</v>
      </c>
      <c r="CN807" s="1">
        <f t="shared" si="1113"/>
        <v>44631</v>
      </c>
      <c r="CO807" s="281">
        <f t="shared" si="1114"/>
        <v>5089</v>
      </c>
      <c r="CP807" s="1">
        <f t="shared" si="1115"/>
        <v>44631</v>
      </c>
      <c r="CQ807" s="282">
        <f t="shared" si="1116"/>
        <v>294</v>
      </c>
      <c r="CR807" s="178">
        <f t="shared" si="1117"/>
        <v>44631</v>
      </c>
      <c r="CS807">
        <f t="shared" si="1118"/>
        <v>82</v>
      </c>
      <c r="CT807">
        <f t="shared" si="1119"/>
        <v>0</v>
      </c>
      <c r="CU807">
        <f t="shared" si="1120"/>
        <v>0</v>
      </c>
    </row>
    <row r="808" spans="1:99" ht="18" customHeight="1" x14ac:dyDescent="0.65">
      <c r="A808" s="178">
        <v>44632</v>
      </c>
      <c r="B808" s="239">
        <v>131</v>
      </c>
      <c r="C808" s="153">
        <f t="shared" si="1044"/>
        <v>16239</v>
      </c>
      <c r="D808" s="153">
        <f t="shared" si="1065"/>
        <v>2589</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22"/>
        <v>620</v>
      </c>
      <c r="Z808" s="75">
        <f t="shared" si="1071"/>
        <v>44632</v>
      </c>
      <c r="AA808" s="229">
        <f t="shared" si="1072"/>
        <v>276250</v>
      </c>
      <c r="AB808" s="229">
        <f t="shared" si="1073"/>
        <v>41023</v>
      </c>
      <c r="AC808" s="230">
        <f t="shared" si="1074"/>
        <v>4582</v>
      </c>
      <c r="AD808" s="182">
        <f t="shared" si="1086"/>
        <v>3719</v>
      </c>
      <c r="AE808" s="242">
        <f t="shared" si="1087"/>
        <v>253738</v>
      </c>
      <c r="AF808" s="154">
        <v>254943</v>
      </c>
      <c r="AG808" s="183">
        <f t="shared" si="1099"/>
        <v>960</v>
      </c>
      <c r="AH808" s="154">
        <v>27202</v>
      </c>
      <c r="AI808" s="183">
        <f t="shared" si="1131"/>
        <v>285</v>
      </c>
      <c r="AJ808" s="184">
        <v>3729</v>
      </c>
      <c r="AK808" s="185">
        <f t="shared" si="1092"/>
        <v>0</v>
      </c>
      <c r="AL808" s="154">
        <v>82</v>
      </c>
      <c r="AM808" s="183">
        <f t="shared" si="1093"/>
        <v>0</v>
      </c>
      <c r="AN808" s="154">
        <v>79</v>
      </c>
      <c r="AO808" s="183">
        <f t="shared" si="1094"/>
        <v>0</v>
      </c>
      <c r="AP808" s="186">
        <v>0</v>
      </c>
      <c r="AQ808" s="185">
        <f t="shared" si="1095"/>
        <v>62</v>
      </c>
      <c r="AR808" s="154">
        <v>21225</v>
      </c>
      <c r="AS808" s="183">
        <f t="shared" si="1096"/>
        <v>0</v>
      </c>
      <c r="AT808" s="154">
        <v>13742</v>
      </c>
      <c r="AU808" s="183">
        <f t="shared" si="1097"/>
        <v>0</v>
      </c>
      <c r="AV808" s="187">
        <v>853</v>
      </c>
      <c r="AW808" s="237">
        <f t="shared" si="1025"/>
        <v>647</v>
      </c>
      <c r="AX808" s="236">
        <f t="shared" si="1043"/>
        <v>44632</v>
      </c>
      <c r="AY808" s="6">
        <v>6</v>
      </c>
      <c r="AZ808" s="237">
        <f t="shared" si="1088"/>
        <v>618</v>
      </c>
      <c r="BA808" s="237">
        <f t="shared" si="1016"/>
        <v>408</v>
      </c>
      <c r="BB808" s="129">
        <v>33</v>
      </c>
      <c r="BC808" s="27">
        <f t="shared" si="1089"/>
        <v>1249</v>
      </c>
      <c r="BD808" s="237">
        <f t="shared" si="1018"/>
        <v>443</v>
      </c>
      <c r="BE808" s="228">
        <f t="shared" si="1075"/>
        <v>44632</v>
      </c>
      <c r="BF808" s="131">
        <f t="shared" si="1083"/>
        <v>131</v>
      </c>
      <c r="BG808" s="131">
        <f t="shared" si="1028"/>
        <v>16239</v>
      </c>
      <c r="BH808" s="228">
        <f t="shared" si="1029"/>
        <v>44632</v>
      </c>
      <c r="BI808" s="131">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78">
        <f t="shared" si="1121"/>
        <v>44632</v>
      </c>
      <c r="BR808">
        <f t="shared" si="1122"/>
        <v>254943</v>
      </c>
      <c r="BS808">
        <f t="shared" si="1123"/>
        <v>27202</v>
      </c>
      <c r="BT808">
        <f t="shared" si="1124"/>
        <v>3729</v>
      </c>
      <c r="BU808">
        <v>15</v>
      </c>
      <c r="BV808">
        <f t="shared" si="1129"/>
        <v>3719</v>
      </c>
      <c r="BW808">
        <f t="shared" si="1098"/>
        <v>66646</v>
      </c>
      <c r="BX808" s="178">
        <f t="shared" si="1101"/>
        <v>44632</v>
      </c>
      <c r="BY808">
        <f t="shared" si="1102"/>
        <v>82</v>
      </c>
      <c r="BZ808">
        <f t="shared" si="1103"/>
        <v>79</v>
      </c>
      <c r="CA808">
        <f t="shared" si="1104"/>
        <v>0</v>
      </c>
      <c r="CB808" s="178">
        <f t="shared" si="1105"/>
        <v>44632</v>
      </c>
      <c r="CC808">
        <f t="shared" si="1125"/>
        <v>21225</v>
      </c>
      <c r="CD808">
        <f t="shared" si="1106"/>
        <v>13742</v>
      </c>
      <c r="CE808">
        <f t="shared" si="1107"/>
        <v>853</v>
      </c>
      <c r="CF808" s="178">
        <f t="shared" si="1130"/>
        <v>44632</v>
      </c>
      <c r="CG808">
        <f t="shared" si="1002"/>
        <v>62</v>
      </c>
      <c r="CH808">
        <f t="shared" si="1003"/>
        <v>0</v>
      </c>
      <c r="CI808" s="178">
        <f t="shared" si="1108"/>
        <v>44632</v>
      </c>
      <c r="CJ808">
        <f t="shared" si="1109"/>
        <v>3719</v>
      </c>
      <c r="CK808">
        <f t="shared" si="1110"/>
        <v>960</v>
      </c>
      <c r="CL808" s="178">
        <f t="shared" si="1111"/>
        <v>44632</v>
      </c>
      <c r="CM808">
        <f t="shared" si="1112"/>
        <v>285</v>
      </c>
      <c r="CN808" s="1">
        <f t="shared" si="1113"/>
        <v>44632</v>
      </c>
      <c r="CO808" s="281">
        <f t="shared" si="1114"/>
        <v>3719</v>
      </c>
      <c r="CP808" s="1">
        <f t="shared" si="1115"/>
        <v>44632</v>
      </c>
      <c r="CQ808" s="282">
        <f t="shared" si="1116"/>
        <v>285</v>
      </c>
      <c r="CR808" s="178">
        <f t="shared" si="1117"/>
        <v>44632</v>
      </c>
      <c r="CS808">
        <f t="shared" si="1118"/>
        <v>62</v>
      </c>
      <c r="CT808">
        <f t="shared" si="1119"/>
        <v>0</v>
      </c>
      <c r="CU808">
        <f t="shared" si="1120"/>
        <v>0</v>
      </c>
    </row>
    <row r="809" spans="1:99" ht="18" customHeight="1" x14ac:dyDescent="0.65">
      <c r="A809" s="178">
        <v>44633</v>
      </c>
      <c r="B809" s="239">
        <v>100</v>
      </c>
      <c r="C809" s="153">
        <f t="shared" si="1044"/>
        <v>16339</v>
      </c>
      <c r="D809" s="153">
        <f t="shared" si="1065"/>
        <v>2612</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22"/>
        <v>621</v>
      </c>
      <c r="Z809" s="75">
        <f t="shared" si="1071"/>
        <v>44633</v>
      </c>
      <c r="AA809" s="229">
        <f t="shared" si="1072"/>
        <v>280757</v>
      </c>
      <c r="AB809" s="229">
        <f t="shared" si="1073"/>
        <v>41764</v>
      </c>
      <c r="AC809" s="230">
        <f t="shared" si="1074"/>
        <v>4846</v>
      </c>
      <c r="AD809" s="182">
        <f t="shared" si="1086"/>
        <v>4444</v>
      </c>
      <c r="AE809" s="242">
        <f t="shared" si="1087"/>
        <v>258182</v>
      </c>
      <c r="AF809" s="154">
        <v>259387</v>
      </c>
      <c r="AG809" s="183">
        <f t="shared" si="1099"/>
        <v>741</v>
      </c>
      <c r="AH809" s="154">
        <v>27943</v>
      </c>
      <c r="AI809" s="183">
        <f t="shared" si="1131"/>
        <v>264</v>
      </c>
      <c r="AJ809" s="184">
        <v>3993</v>
      </c>
      <c r="AK809" s="185">
        <f t="shared" si="1092"/>
        <v>0</v>
      </c>
      <c r="AL809" s="154">
        <v>82</v>
      </c>
      <c r="AM809" s="183">
        <f t="shared" si="1093"/>
        <v>0</v>
      </c>
      <c r="AN809" s="154">
        <v>79</v>
      </c>
      <c r="AO809" s="183">
        <f t="shared" si="1094"/>
        <v>0</v>
      </c>
      <c r="AP809" s="186">
        <v>0</v>
      </c>
      <c r="AQ809" s="185">
        <f t="shared" si="1095"/>
        <v>63</v>
      </c>
      <c r="AR809" s="154">
        <v>21288</v>
      </c>
      <c r="AS809" s="183">
        <f t="shared" si="1096"/>
        <v>0</v>
      </c>
      <c r="AT809" s="154">
        <v>13742</v>
      </c>
      <c r="AU809" s="183">
        <f t="shared" si="1097"/>
        <v>0</v>
      </c>
      <c r="AV809" s="187">
        <v>853</v>
      </c>
      <c r="AW809" s="237">
        <f t="shared" si="1025"/>
        <v>648</v>
      </c>
      <c r="AX809" s="236">
        <f t="shared" si="1043"/>
        <v>44633</v>
      </c>
      <c r="AY809" s="6">
        <v>6</v>
      </c>
      <c r="AZ809" s="237">
        <f t="shared" si="1088"/>
        <v>624</v>
      </c>
      <c r="BA809" s="237">
        <f t="shared" si="1016"/>
        <v>409</v>
      </c>
      <c r="BB809" s="129">
        <v>51</v>
      </c>
      <c r="BC809" s="27">
        <f t="shared" si="1089"/>
        <v>1300</v>
      </c>
      <c r="BD809" s="237">
        <f t="shared" si="1018"/>
        <v>444</v>
      </c>
      <c r="BE809" s="228">
        <f t="shared" si="1075"/>
        <v>44633</v>
      </c>
      <c r="BF809" s="131">
        <f t="shared" si="1083"/>
        <v>100</v>
      </c>
      <c r="BG809" s="131">
        <f t="shared" si="1028"/>
        <v>16339</v>
      </c>
      <c r="BH809" s="228">
        <f t="shared" si="1029"/>
        <v>44633</v>
      </c>
      <c r="BI809" s="131">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78">
        <f t="shared" si="1121"/>
        <v>44633</v>
      </c>
      <c r="BR809">
        <f t="shared" si="1122"/>
        <v>259387</v>
      </c>
      <c r="BS809">
        <f t="shared" si="1123"/>
        <v>27943</v>
      </c>
      <c r="BT809">
        <f t="shared" si="1124"/>
        <v>3993</v>
      </c>
      <c r="BU809">
        <v>15</v>
      </c>
      <c r="BV809">
        <f t="shared" si="1129"/>
        <v>4444</v>
      </c>
      <c r="BW809">
        <f t="shared" si="1098"/>
        <v>62570</v>
      </c>
      <c r="BX809" s="178">
        <f t="shared" si="1101"/>
        <v>44633</v>
      </c>
      <c r="BY809">
        <f t="shared" si="1102"/>
        <v>82</v>
      </c>
      <c r="BZ809">
        <f t="shared" si="1103"/>
        <v>79</v>
      </c>
      <c r="CA809">
        <f t="shared" si="1104"/>
        <v>0</v>
      </c>
      <c r="CB809" s="178">
        <f t="shared" si="1105"/>
        <v>44633</v>
      </c>
      <c r="CC809">
        <f t="shared" si="1125"/>
        <v>21288</v>
      </c>
      <c r="CD809">
        <f t="shared" si="1106"/>
        <v>13742</v>
      </c>
      <c r="CE809">
        <f t="shared" si="1107"/>
        <v>853</v>
      </c>
      <c r="CF809" s="178">
        <f t="shared" si="1130"/>
        <v>44633</v>
      </c>
      <c r="CG809">
        <f t="shared" si="1002"/>
        <v>63</v>
      </c>
      <c r="CH809">
        <f t="shared" si="1003"/>
        <v>0</v>
      </c>
      <c r="CI809" s="178">
        <f t="shared" si="1108"/>
        <v>44633</v>
      </c>
      <c r="CJ809">
        <f t="shared" si="1109"/>
        <v>4444</v>
      </c>
      <c r="CK809">
        <f t="shared" si="1110"/>
        <v>741</v>
      </c>
      <c r="CL809" s="178">
        <f t="shared" si="1111"/>
        <v>44633</v>
      </c>
      <c r="CM809">
        <f t="shared" si="1112"/>
        <v>264</v>
      </c>
      <c r="CN809" s="1">
        <f t="shared" si="1113"/>
        <v>44633</v>
      </c>
      <c r="CO809" s="281">
        <f t="shared" si="1114"/>
        <v>4444</v>
      </c>
      <c r="CP809" s="1">
        <f t="shared" si="1115"/>
        <v>44633</v>
      </c>
      <c r="CQ809" s="282">
        <f t="shared" si="1116"/>
        <v>264</v>
      </c>
      <c r="CR809" s="178">
        <f t="shared" si="1117"/>
        <v>44633</v>
      </c>
      <c r="CS809">
        <f t="shared" si="1118"/>
        <v>63</v>
      </c>
      <c r="CT809">
        <f t="shared" si="1119"/>
        <v>0</v>
      </c>
      <c r="CU809">
        <f t="shared" si="1120"/>
        <v>0</v>
      </c>
    </row>
    <row r="810" spans="1:99" ht="18" customHeight="1" x14ac:dyDescent="0.65">
      <c r="A810" s="178">
        <v>44634</v>
      </c>
      <c r="B810" s="239">
        <v>95</v>
      </c>
      <c r="C810" s="153">
        <f t="shared" si="1044"/>
        <v>16434</v>
      </c>
      <c r="D810" s="153">
        <f t="shared" si="1065"/>
        <v>2614</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22"/>
        <v>622</v>
      </c>
      <c r="Z810" s="75">
        <f t="shared" si="1071"/>
        <v>44634</v>
      </c>
      <c r="AA810" s="229">
        <f t="shared" si="1072"/>
        <v>284856</v>
      </c>
      <c r="AB810" s="229">
        <f t="shared" si="1073"/>
        <v>42139</v>
      </c>
      <c r="AC810" s="230">
        <f t="shared" si="1074"/>
        <v>5132</v>
      </c>
      <c r="AD810" s="182">
        <f t="shared" si="1086"/>
        <v>4024</v>
      </c>
      <c r="AE810" s="242">
        <f t="shared" si="1087"/>
        <v>262206</v>
      </c>
      <c r="AF810" s="154">
        <v>263411</v>
      </c>
      <c r="AG810" s="183">
        <f t="shared" si="1099"/>
        <v>375</v>
      </c>
      <c r="AH810" s="154">
        <v>28318</v>
      </c>
      <c r="AI810" s="183">
        <f t="shared" ref="AI810:AI815" si="1132">+AJ810-AJ809</f>
        <v>286</v>
      </c>
      <c r="AJ810" s="184">
        <v>4279</v>
      </c>
      <c r="AK810" s="185">
        <f t="shared" si="1092"/>
        <v>0</v>
      </c>
      <c r="AL810" s="154">
        <v>82</v>
      </c>
      <c r="AM810" s="183">
        <f t="shared" si="1093"/>
        <v>0</v>
      </c>
      <c r="AN810" s="154">
        <v>79</v>
      </c>
      <c r="AO810" s="183">
        <f t="shared" si="1094"/>
        <v>0</v>
      </c>
      <c r="AP810" s="186">
        <v>0</v>
      </c>
      <c r="AQ810" s="185">
        <f t="shared" si="1095"/>
        <v>75</v>
      </c>
      <c r="AR810" s="154">
        <v>21363</v>
      </c>
      <c r="AS810" s="183">
        <f t="shared" si="1096"/>
        <v>0</v>
      </c>
      <c r="AT810" s="154">
        <v>13742</v>
      </c>
      <c r="AU810" s="183">
        <f t="shared" si="1097"/>
        <v>0</v>
      </c>
      <c r="AV810" s="187">
        <v>853</v>
      </c>
      <c r="AW810" s="237">
        <f t="shared" si="1025"/>
        <v>649</v>
      </c>
      <c r="AX810" s="236">
        <f t="shared" si="1043"/>
        <v>44634</v>
      </c>
      <c r="AY810" s="6">
        <v>6</v>
      </c>
      <c r="AZ810" s="237">
        <f t="shared" si="1088"/>
        <v>630</v>
      </c>
      <c r="BA810" s="237">
        <f t="shared" si="1016"/>
        <v>410</v>
      </c>
      <c r="BB810" s="129">
        <v>13</v>
      </c>
      <c r="BC810" s="27">
        <f t="shared" si="1089"/>
        <v>1313</v>
      </c>
      <c r="BD810" s="237">
        <f t="shared" si="1018"/>
        <v>445</v>
      </c>
      <c r="BE810" s="228">
        <f t="shared" si="1075"/>
        <v>44634</v>
      </c>
      <c r="BF810" s="131">
        <f t="shared" si="1083"/>
        <v>95</v>
      </c>
      <c r="BG810" s="131">
        <f t="shared" si="1028"/>
        <v>16434</v>
      </c>
      <c r="BH810" s="228">
        <f t="shared" si="1029"/>
        <v>44634</v>
      </c>
      <c r="BI810" s="131">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78">
        <f t="shared" si="1121"/>
        <v>44634</v>
      </c>
      <c r="BR810">
        <f t="shared" si="1122"/>
        <v>263411</v>
      </c>
      <c r="BS810">
        <f t="shared" si="1123"/>
        <v>28318</v>
      </c>
      <c r="BT810">
        <f t="shared" si="1124"/>
        <v>4279</v>
      </c>
      <c r="BU810">
        <v>15</v>
      </c>
      <c r="BV810">
        <f t="shared" si="1129"/>
        <v>4024</v>
      </c>
      <c r="BW810">
        <f t="shared" si="1098"/>
        <v>63446</v>
      </c>
      <c r="BX810" s="178">
        <f t="shared" si="1101"/>
        <v>44634</v>
      </c>
      <c r="BY810">
        <f t="shared" si="1102"/>
        <v>82</v>
      </c>
      <c r="BZ810">
        <f t="shared" si="1103"/>
        <v>79</v>
      </c>
      <c r="CA810">
        <f t="shared" si="1104"/>
        <v>0</v>
      </c>
      <c r="CB810" s="178">
        <f t="shared" si="1105"/>
        <v>44634</v>
      </c>
      <c r="CC810">
        <f t="shared" si="1125"/>
        <v>21363</v>
      </c>
      <c r="CD810">
        <f t="shared" si="1106"/>
        <v>13742</v>
      </c>
      <c r="CE810">
        <f t="shared" si="1107"/>
        <v>853</v>
      </c>
      <c r="CF810" s="178">
        <f t="shared" si="1130"/>
        <v>44634</v>
      </c>
      <c r="CG810">
        <f t="shared" si="1002"/>
        <v>75</v>
      </c>
      <c r="CH810">
        <f t="shared" si="1003"/>
        <v>0</v>
      </c>
      <c r="CI810" s="178">
        <f t="shared" si="1108"/>
        <v>44634</v>
      </c>
      <c r="CJ810">
        <f t="shared" si="1109"/>
        <v>4024</v>
      </c>
      <c r="CK810">
        <f t="shared" si="1110"/>
        <v>375</v>
      </c>
      <c r="CL810" s="178">
        <f t="shared" si="1111"/>
        <v>44634</v>
      </c>
      <c r="CM810">
        <f t="shared" si="1112"/>
        <v>286</v>
      </c>
      <c r="CN810" s="1">
        <f t="shared" si="1113"/>
        <v>44634</v>
      </c>
      <c r="CO810" s="281">
        <f t="shared" si="1114"/>
        <v>4024</v>
      </c>
      <c r="CP810" s="1">
        <f t="shared" si="1115"/>
        <v>44634</v>
      </c>
      <c r="CQ810" s="282">
        <f t="shared" si="1116"/>
        <v>286</v>
      </c>
      <c r="CR810" s="178">
        <f t="shared" si="1117"/>
        <v>44634</v>
      </c>
      <c r="CS810">
        <f t="shared" si="1118"/>
        <v>75</v>
      </c>
      <c r="CT810">
        <f t="shared" si="1119"/>
        <v>0</v>
      </c>
      <c r="CU810">
        <f t="shared" si="1120"/>
        <v>0</v>
      </c>
    </row>
    <row r="811" spans="1:99" ht="18" customHeight="1" x14ac:dyDescent="0.65">
      <c r="A811" s="178">
        <v>44635</v>
      </c>
      <c r="B811" s="239">
        <v>92</v>
      </c>
      <c r="C811" s="153">
        <f t="shared" si="1044"/>
        <v>16526</v>
      </c>
      <c r="D811" s="153">
        <f t="shared" si="1065"/>
        <v>2593</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22"/>
        <v>623</v>
      </c>
      <c r="Z811" s="75">
        <f t="shared" si="1071"/>
        <v>44635</v>
      </c>
      <c r="AA811" s="229">
        <f t="shared" si="1072"/>
        <v>288371</v>
      </c>
      <c r="AB811" s="229">
        <f t="shared" si="1073"/>
        <v>43044</v>
      </c>
      <c r="AC811" s="230">
        <f t="shared" si="1074"/>
        <v>5421</v>
      </c>
      <c r="AD811" s="182">
        <f t="shared" si="1086"/>
        <v>3476</v>
      </c>
      <c r="AE811" s="242">
        <f t="shared" si="1087"/>
        <v>265682</v>
      </c>
      <c r="AF811" s="154">
        <v>266887</v>
      </c>
      <c r="AG811" s="183">
        <f t="shared" si="1099"/>
        <v>905</v>
      </c>
      <c r="AH811" s="154">
        <v>29223</v>
      </c>
      <c r="AI811" s="183">
        <f t="shared" si="1132"/>
        <v>289</v>
      </c>
      <c r="AJ811" s="184">
        <v>4568</v>
      </c>
      <c r="AK811" s="185">
        <f t="shared" si="1092"/>
        <v>0</v>
      </c>
      <c r="AL811" s="154">
        <v>82</v>
      </c>
      <c r="AM811" s="183">
        <f t="shared" si="1093"/>
        <v>0</v>
      </c>
      <c r="AN811" s="154">
        <v>79</v>
      </c>
      <c r="AO811" s="183">
        <f t="shared" si="1094"/>
        <v>0</v>
      </c>
      <c r="AP811" s="186">
        <v>0</v>
      </c>
      <c r="AQ811" s="185">
        <f t="shared" si="1095"/>
        <v>39</v>
      </c>
      <c r="AR811" s="154">
        <v>21402</v>
      </c>
      <c r="AS811" s="183">
        <f t="shared" si="1096"/>
        <v>0</v>
      </c>
      <c r="AT811" s="154">
        <v>13742</v>
      </c>
      <c r="AU811" s="183">
        <f t="shared" si="1097"/>
        <v>0</v>
      </c>
      <c r="AV811" s="187">
        <v>853</v>
      </c>
      <c r="AW811" s="237">
        <f t="shared" si="1025"/>
        <v>650</v>
      </c>
      <c r="AX811" s="236">
        <f t="shared" si="1043"/>
        <v>44635</v>
      </c>
      <c r="AY811" s="6">
        <v>9</v>
      </c>
      <c r="AZ811" s="237">
        <f t="shared" si="1088"/>
        <v>639</v>
      </c>
      <c r="BA811" s="237">
        <f t="shared" si="1016"/>
        <v>408</v>
      </c>
      <c r="BB811" s="129">
        <v>38</v>
      </c>
      <c r="BC811" s="27">
        <f t="shared" si="1089"/>
        <v>1351</v>
      </c>
      <c r="BD811" s="237">
        <f t="shared" si="1018"/>
        <v>443</v>
      </c>
      <c r="BE811" s="228">
        <f t="shared" si="1075"/>
        <v>44635</v>
      </c>
      <c r="BF811" s="131">
        <f t="shared" si="1083"/>
        <v>92</v>
      </c>
      <c r="BG811" s="131">
        <f t="shared" si="1028"/>
        <v>16526</v>
      </c>
      <c r="BH811" s="228">
        <f t="shared" si="1029"/>
        <v>44635</v>
      </c>
      <c r="BI811" s="131">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78">
        <f t="shared" si="1121"/>
        <v>44635</v>
      </c>
      <c r="BR811">
        <f t="shared" si="1122"/>
        <v>266887</v>
      </c>
      <c r="BS811">
        <f t="shared" si="1123"/>
        <v>29223</v>
      </c>
      <c r="BT811">
        <f t="shared" si="1124"/>
        <v>4568</v>
      </c>
      <c r="BU811">
        <v>15</v>
      </c>
      <c r="BV811">
        <f t="shared" si="1129"/>
        <v>3476</v>
      </c>
      <c r="BW811">
        <f t="shared" si="1098"/>
        <v>65477</v>
      </c>
      <c r="BX811" s="178">
        <f t="shared" si="1101"/>
        <v>44635</v>
      </c>
      <c r="BY811">
        <f t="shared" si="1102"/>
        <v>82</v>
      </c>
      <c r="BZ811">
        <f t="shared" si="1103"/>
        <v>79</v>
      </c>
      <c r="CA811">
        <f t="shared" si="1104"/>
        <v>0</v>
      </c>
      <c r="CB811" s="178">
        <f t="shared" si="1105"/>
        <v>44635</v>
      </c>
      <c r="CC811">
        <f t="shared" si="1125"/>
        <v>21402</v>
      </c>
      <c r="CD811">
        <f t="shared" si="1106"/>
        <v>13742</v>
      </c>
      <c r="CE811">
        <f t="shared" si="1107"/>
        <v>853</v>
      </c>
      <c r="CF811" s="178">
        <f t="shared" si="1130"/>
        <v>44635</v>
      </c>
      <c r="CG811">
        <f t="shared" ref="CG811:CG874" si="1133">+AQ811</f>
        <v>39</v>
      </c>
      <c r="CH811">
        <f t="shared" ref="CH811:CH874" si="1134">+AU811</f>
        <v>0</v>
      </c>
      <c r="CI811" s="178">
        <f t="shared" si="1108"/>
        <v>44635</v>
      </c>
      <c r="CJ811">
        <f t="shared" si="1109"/>
        <v>3476</v>
      </c>
      <c r="CK811">
        <f t="shared" si="1110"/>
        <v>905</v>
      </c>
      <c r="CL811" s="178">
        <f t="shared" si="1111"/>
        <v>44635</v>
      </c>
      <c r="CM811">
        <f t="shared" si="1112"/>
        <v>289</v>
      </c>
      <c r="CN811" s="1">
        <f t="shared" si="1113"/>
        <v>44635</v>
      </c>
      <c r="CO811" s="281">
        <f t="shared" si="1114"/>
        <v>3476</v>
      </c>
      <c r="CP811" s="1">
        <f t="shared" si="1115"/>
        <v>44635</v>
      </c>
      <c r="CQ811" s="282">
        <f t="shared" si="1116"/>
        <v>289</v>
      </c>
      <c r="CR811" s="178">
        <f t="shared" si="1117"/>
        <v>44635</v>
      </c>
      <c r="CS811">
        <f t="shared" si="1118"/>
        <v>39</v>
      </c>
      <c r="CT811">
        <f t="shared" si="1119"/>
        <v>0</v>
      </c>
      <c r="CU811">
        <f t="shared" si="1120"/>
        <v>0</v>
      </c>
    </row>
    <row r="812" spans="1:99" ht="18" customHeight="1" x14ac:dyDescent="0.65">
      <c r="A812" s="178">
        <v>44636</v>
      </c>
      <c r="B812" s="239">
        <v>91</v>
      </c>
      <c r="C812" s="153">
        <f t="shared" si="1044"/>
        <v>16617</v>
      </c>
      <c r="D812" s="153">
        <f t="shared" si="1065"/>
        <v>2526</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22"/>
        <v>624</v>
      </c>
      <c r="Z812" s="75">
        <f t="shared" si="1071"/>
        <v>44636</v>
      </c>
      <c r="AA812" s="229">
        <f t="shared" si="1072"/>
        <v>291707</v>
      </c>
      <c r="AB812" s="229">
        <f t="shared" si="1073"/>
        <v>44102</v>
      </c>
      <c r="AC812" s="230">
        <f t="shared" si="1074"/>
        <v>5700</v>
      </c>
      <c r="AD812" s="182">
        <f t="shared" si="1086"/>
        <v>3246</v>
      </c>
      <c r="AE812" s="242">
        <f t="shared" si="1087"/>
        <v>268928</v>
      </c>
      <c r="AF812" s="154">
        <v>270133</v>
      </c>
      <c r="AG812" s="183">
        <f t="shared" si="1099"/>
        <v>1058</v>
      </c>
      <c r="AH812" s="154">
        <v>30281</v>
      </c>
      <c r="AI812" s="183">
        <f t="shared" si="1132"/>
        <v>279</v>
      </c>
      <c r="AJ812" s="184">
        <v>4847</v>
      </c>
      <c r="AK812" s="185">
        <f t="shared" si="1092"/>
        <v>0</v>
      </c>
      <c r="AL812" s="154">
        <v>82</v>
      </c>
      <c r="AM812" s="183">
        <f t="shared" si="1093"/>
        <v>0</v>
      </c>
      <c r="AN812" s="154">
        <v>79</v>
      </c>
      <c r="AO812" s="183">
        <f t="shared" si="1094"/>
        <v>0</v>
      </c>
      <c r="AP812" s="186">
        <v>0</v>
      </c>
      <c r="AQ812" s="185">
        <f t="shared" si="1095"/>
        <v>90</v>
      </c>
      <c r="AR812" s="154">
        <v>21492</v>
      </c>
      <c r="AS812" s="183">
        <f t="shared" si="1096"/>
        <v>0</v>
      </c>
      <c r="AT812" s="154">
        <v>13742</v>
      </c>
      <c r="AU812" s="183">
        <f t="shared" si="1097"/>
        <v>0</v>
      </c>
      <c r="AV812" s="187">
        <v>853</v>
      </c>
      <c r="AW812" s="237">
        <f t="shared" si="1025"/>
        <v>651</v>
      </c>
      <c r="AX812" s="236">
        <f t="shared" si="1043"/>
        <v>44636</v>
      </c>
      <c r="AY812" s="6">
        <v>4</v>
      </c>
      <c r="AZ812" s="237">
        <f t="shared" si="1088"/>
        <v>643</v>
      </c>
      <c r="BA812" s="237">
        <f t="shared" si="1016"/>
        <v>409</v>
      </c>
      <c r="BB812" s="129">
        <v>38</v>
      </c>
      <c r="BC812" s="27">
        <f t="shared" si="1089"/>
        <v>1389</v>
      </c>
      <c r="BD812" s="237">
        <f t="shared" si="1018"/>
        <v>444</v>
      </c>
      <c r="BE812" s="228">
        <f t="shared" si="1075"/>
        <v>44636</v>
      </c>
      <c r="BF812" s="131">
        <f t="shared" si="1083"/>
        <v>91</v>
      </c>
      <c r="BG812" s="131">
        <f t="shared" si="1028"/>
        <v>16617</v>
      </c>
      <c r="BH812" s="228">
        <f t="shared" si="1029"/>
        <v>44636</v>
      </c>
      <c r="BI812" s="131">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78">
        <f t="shared" si="1121"/>
        <v>44636</v>
      </c>
      <c r="BR812">
        <f t="shared" si="1122"/>
        <v>270133</v>
      </c>
      <c r="BS812">
        <f t="shared" si="1123"/>
        <v>30281</v>
      </c>
      <c r="BT812">
        <f t="shared" si="1124"/>
        <v>4847</v>
      </c>
      <c r="BU812">
        <v>15</v>
      </c>
      <c r="BV812">
        <f t="shared" si="1129"/>
        <v>3246</v>
      </c>
      <c r="BW812">
        <f t="shared" si="1098"/>
        <v>69892</v>
      </c>
      <c r="BX812" s="178">
        <f t="shared" si="1101"/>
        <v>44636</v>
      </c>
      <c r="BY812">
        <f t="shared" si="1102"/>
        <v>82</v>
      </c>
      <c r="BZ812">
        <f t="shared" si="1103"/>
        <v>79</v>
      </c>
      <c r="CA812">
        <f t="shared" si="1104"/>
        <v>0</v>
      </c>
      <c r="CB812" s="178">
        <f t="shared" si="1105"/>
        <v>44636</v>
      </c>
      <c r="CC812">
        <f t="shared" si="1125"/>
        <v>21492</v>
      </c>
      <c r="CD812">
        <f t="shared" si="1106"/>
        <v>13742</v>
      </c>
      <c r="CE812">
        <f t="shared" si="1107"/>
        <v>853</v>
      </c>
      <c r="CF812" s="178">
        <f t="shared" si="1130"/>
        <v>44636</v>
      </c>
      <c r="CG812">
        <f t="shared" si="1133"/>
        <v>90</v>
      </c>
      <c r="CH812">
        <f t="shared" si="1134"/>
        <v>0</v>
      </c>
      <c r="CI812" s="178">
        <f t="shared" si="1108"/>
        <v>44636</v>
      </c>
      <c r="CJ812">
        <f t="shared" si="1109"/>
        <v>3246</v>
      </c>
      <c r="CK812">
        <f t="shared" si="1110"/>
        <v>1058</v>
      </c>
      <c r="CL812" s="178">
        <f t="shared" si="1111"/>
        <v>44636</v>
      </c>
      <c r="CM812">
        <f t="shared" si="1112"/>
        <v>279</v>
      </c>
      <c r="CN812" s="1">
        <f t="shared" si="1113"/>
        <v>44636</v>
      </c>
      <c r="CO812" s="281">
        <f t="shared" si="1114"/>
        <v>3246</v>
      </c>
      <c r="CP812" s="1">
        <f t="shared" si="1115"/>
        <v>44636</v>
      </c>
      <c r="CQ812" s="282">
        <f t="shared" si="1116"/>
        <v>279</v>
      </c>
      <c r="CR812" s="178">
        <f t="shared" si="1117"/>
        <v>44636</v>
      </c>
      <c r="CS812">
        <f t="shared" si="1118"/>
        <v>90</v>
      </c>
      <c r="CT812">
        <f t="shared" si="1119"/>
        <v>0</v>
      </c>
      <c r="CU812">
        <f t="shared" si="1120"/>
        <v>0</v>
      </c>
    </row>
    <row r="813" spans="1:99" ht="18" customHeight="1" x14ac:dyDescent="0.65">
      <c r="A813" s="178">
        <v>44637</v>
      </c>
      <c r="B813" s="239">
        <v>73</v>
      </c>
      <c r="C813" s="153">
        <f t="shared" si="1044"/>
        <v>16690</v>
      </c>
      <c r="D813" s="153">
        <f t="shared" si="1065"/>
        <v>2370</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22"/>
        <v>625</v>
      </c>
      <c r="Z813" s="75">
        <f t="shared" si="1071"/>
        <v>44637</v>
      </c>
      <c r="AA813" s="229">
        <f t="shared" si="1072"/>
        <v>293900</v>
      </c>
      <c r="AB813" s="229">
        <f t="shared" si="1073"/>
        <v>45214</v>
      </c>
      <c r="AC813" s="230">
        <f t="shared" si="1074"/>
        <v>5989</v>
      </c>
      <c r="AD813" s="182">
        <f t="shared" si="1086"/>
        <v>2102</v>
      </c>
      <c r="AE813" s="242">
        <f t="shared" si="1087"/>
        <v>271030</v>
      </c>
      <c r="AF813" s="154">
        <v>272235</v>
      </c>
      <c r="AG813" s="183">
        <f t="shared" si="1099"/>
        <v>1112</v>
      </c>
      <c r="AH813" s="154">
        <v>31393</v>
      </c>
      <c r="AI813" s="183">
        <f t="shared" si="1132"/>
        <v>289</v>
      </c>
      <c r="AJ813" s="184">
        <v>5136</v>
      </c>
      <c r="AK813" s="185">
        <f t="shared" si="1092"/>
        <v>0</v>
      </c>
      <c r="AL813" s="154">
        <v>82</v>
      </c>
      <c r="AM813" s="183">
        <f t="shared" si="1093"/>
        <v>0</v>
      </c>
      <c r="AN813" s="154">
        <v>79</v>
      </c>
      <c r="AO813" s="183">
        <f t="shared" si="1094"/>
        <v>0</v>
      </c>
      <c r="AP813" s="186">
        <v>0</v>
      </c>
      <c r="AQ813" s="185">
        <f t="shared" si="1095"/>
        <v>91</v>
      </c>
      <c r="AR813" s="154">
        <v>21583</v>
      </c>
      <c r="AS813" s="183">
        <f t="shared" si="1096"/>
        <v>0</v>
      </c>
      <c r="AT813" s="154">
        <v>13742</v>
      </c>
      <c r="AU813" s="183">
        <f t="shared" si="1097"/>
        <v>0</v>
      </c>
      <c r="AV813" s="187">
        <v>853</v>
      </c>
      <c r="AW813" s="237">
        <f t="shared" si="1025"/>
        <v>652</v>
      </c>
      <c r="AX813" s="236">
        <f t="shared" si="1043"/>
        <v>44637</v>
      </c>
      <c r="AY813" s="6">
        <v>7</v>
      </c>
      <c r="AZ813" s="237">
        <f t="shared" si="1088"/>
        <v>650</v>
      </c>
      <c r="BA813" s="237">
        <f t="shared" si="1016"/>
        <v>410</v>
      </c>
      <c r="BB813" s="129">
        <v>24</v>
      </c>
      <c r="BC813" s="27">
        <f t="shared" si="1089"/>
        <v>1413</v>
      </c>
      <c r="BD813" s="237">
        <f t="shared" si="1018"/>
        <v>445</v>
      </c>
      <c r="BE813" s="228">
        <f t="shared" si="1075"/>
        <v>44637</v>
      </c>
      <c r="BF813" s="131">
        <f t="shared" si="1083"/>
        <v>73</v>
      </c>
      <c r="BG813" s="131">
        <f t="shared" si="1028"/>
        <v>16690</v>
      </c>
      <c r="BH813" s="228">
        <f t="shared" si="1029"/>
        <v>44637</v>
      </c>
      <c r="BI813" s="131">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78">
        <f t="shared" si="1121"/>
        <v>44637</v>
      </c>
      <c r="BR813">
        <f t="shared" si="1122"/>
        <v>272235</v>
      </c>
      <c r="BS813">
        <f t="shared" si="1123"/>
        <v>31393</v>
      </c>
      <c r="BT813">
        <f t="shared" si="1124"/>
        <v>5136</v>
      </c>
      <c r="BU813">
        <v>15</v>
      </c>
      <c r="BV813">
        <f t="shared" si="1129"/>
        <v>2102</v>
      </c>
      <c r="BW813">
        <f t="shared" si="1098"/>
        <v>64672</v>
      </c>
      <c r="BX813" s="178">
        <f t="shared" si="1101"/>
        <v>44637</v>
      </c>
      <c r="BY813">
        <f t="shared" si="1102"/>
        <v>82</v>
      </c>
      <c r="BZ813">
        <f t="shared" si="1103"/>
        <v>79</v>
      </c>
      <c r="CA813">
        <f t="shared" si="1104"/>
        <v>0</v>
      </c>
      <c r="CB813" s="178">
        <f t="shared" si="1105"/>
        <v>44637</v>
      </c>
      <c r="CC813">
        <f t="shared" si="1125"/>
        <v>21583</v>
      </c>
      <c r="CD813">
        <f t="shared" si="1106"/>
        <v>13742</v>
      </c>
      <c r="CE813">
        <f t="shared" si="1107"/>
        <v>853</v>
      </c>
      <c r="CF813" s="178">
        <f t="shared" si="1130"/>
        <v>44637</v>
      </c>
      <c r="CG813">
        <f t="shared" si="1133"/>
        <v>91</v>
      </c>
      <c r="CH813">
        <f t="shared" si="1134"/>
        <v>0</v>
      </c>
      <c r="CI813" s="178">
        <f t="shared" si="1108"/>
        <v>44637</v>
      </c>
      <c r="CJ813">
        <f t="shared" si="1109"/>
        <v>2102</v>
      </c>
      <c r="CK813">
        <f t="shared" si="1110"/>
        <v>1112</v>
      </c>
      <c r="CL813" s="178">
        <f t="shared" si="1111"/>
        <v>44637</v>
      </c>
      <c r="CM813">
        <f t="shared" si="1112"/>
        <v>289</v>
      </c>
      <c r="CN813" s="1">
        <f t="shared" si="1113"/>
        <v>44637</v>
      </c>
      <c r="CO813" s="281">
        <f t="shared" si="1114"/>
        <v>2102</v>
      </c>
      <c r="CP813" s="1">
        <f t="shared" si="1115"/>
        <v>44637</v>
      </c>
      <c r="CQ813" s="282">
        <f t="shared" si="1116"/>
        <v>289</v>
      </c>
      <c r="CR813" s="178">
        <f t="shared" si="1117"/>
        <v>44637</v>
      </c>
      <c r="CS813">
        <f t="shared" si="1118"/>
        <v>91</v>
      </c>
      <c r="CT813">
        <f t="shared" si="1119"/>
        <v>0</v>
      </c>
      <c r="CU813">
        <f t="shared" si="1120"/>
        <v>0</v>
      </c>
    </row>
    <row r="814" spans="1:99" ht="18" customHeight="1" x14ac:dyDescent="0.65">
      <c r="A814" s="178">
        <v>44638</v>
      </c>
      <c r="B814" s="239">
        <v>71</v>
      </c>
      <c r="C814" s="153">
        <f t="shared" si="1044"/>
        <v>16761</v>
      </c>
      <c r="D814" s="153">
        <f t="shared" si="1065"/>
        <v>2058</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22"/>
        <v>626</v>
      </c>
      <c r="Z814" s="75">
        <f t="shared" si="1071"/>
        <v>44638</v>
      </c>
      <c r="AA814" s="229">
        <f t="shared" si="1072"/>
        <v>295835</v>
      </c>
      <c r="AB814" s="229">
        <f t="shared" si="1073"/>
        <v>46288</v>
      </c>
      <c r="AC814" s="230">
        <f t="shared" si="1074"/>
        <v>6254</v>
      </c>
      <c r="AD814" s="182">
        <f t="shared" si="1086"/>
        <v>1860</v>
      </c>
      <c r="AE814" s="242">
        <f t="shared" si="1087"/>
        <v>272890</v>
      </c>
      <c r="AF814" s="154">
        <v>274095</v>
      </c>
      <c r="AG814" s="183">
        <f t="shared" si="1099"/>
        <v>1074</v>
      </c>
      <c r="AH814" s="154">
        <v>32467</v>
      </c>
      <c r="AI814" s="183">
        <f t="shared" si="1132"/>
        <v>265</v>
      </c>
      <c r="AJ814" s="184">
        <v>5401</v>
      </c>
      <c r="AK814" s="185">
        <f t="shared" si="1092"/>
        <v>0</v>
      </c>
      <c r="AL814" s="154">
        <v>82</v>
      </c>
      <c r="AM814" s="183">
        <f t="shared" si="1093"/>
        <v>0</v>
      </c>
      <c r="AN814" s="154">
        <v>79</v>
      </c>
      <c r="AO814" s="183">
        <f t="shared" si="1094"/>
        <v>0</v>
      </c>
      <c r="AP814" s="186">
        <v>0</v>
      </c>
      <c r="AQ814" s="185">
        <f t="shared" si="1095"/>
        <v>75</v>
      </c>
      <c r="AR814" s="154">
        <v>21658</v>
      </c>
      <c r="AS814" s="183">
        <f t="shared" si="1096"/>
        <v>0</v>
      </c>
      <c r="AT814" s="154">
        <v>13742</v>
      </c>
      <c r="AU814" s="183">
        <f t="shared" si="1097"/>
        <v>0</v>
      </c>
      <c r="AV814" s="187">
        <v>853</v>
      </c>
      <c r="AW814" s="237">
        <f t="shared" si="1025"/>
        <v>653</v>
      </c>
      <c r="AX814" s="236">
        <f t="shared" si="1043"/>
        <v>44638</v>
      </c>
      <c r="AY814" s="6">
        <v>1</v>
      </c>
      <c r="AZ814" s="237">
        <f t="shared" si="1088"/>
        <v>651</v>
      </c>
      <c r="BA814" s="237">
        <f t="shared" si="1016"/>
        <v>411</v>
      </c>
      <c r="BB814" s="129">
        <v>4</v>
      </c>
      <c r="BC814" s="27">
        <f t="shared" si="1089"/>
        <v>1417</v>
      </c>
      <c r="BD814" s="237">
        <f t="shared" si="1018"/>
        <v>446</v>
      </c>
      <c r="BE814" s="228">
        <f t="shared" si="1075"/>
        <v>44638</v>
      </c>
      <c r="BF814" s="131">
        <f t="shared" si="1083"/>
        <v>71</v>
      </c>
      <c r="BG814" s="131">
        <f t="shared" si="1028"/>
        <v>16761</v>
      </c>
      <c r="BH814" s="228">
        <f t="shared" si="1029"/>
        <v>44638</v>
      </c>
      <c r="BI814" s="131">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78">
        <f t="shared" si="1121"/>
        <v>44638</v>
      </c>
      <c r="BR814">
        <f t="shared" si="1122"/>
        <v>274095</v>
      </c>
      <c r="BS814">
        <f t="shared" si="1123"/>
        <v>32467</v>
      </c>
      <c r="BT814">
        <f t="shared" si="1124"/>
        <v>5401</v>
      </c>
      <c r="BU814">
        <v>15</v>
      </c>
      <c r="BV814">
        <f t="shared" si="1129"/>
        <v>1860</v>
      </c>
      <c r="BW814">
        <f t="shared" si="1098"/>
        <v>65306</v>
      </c>
      <c r="BX814" s="178">
        <f t="shared" si="1101"/>
        <v>44638</v>
      </c>
      <c r="BY814">
        <f t="shared" si="1102"/>
        <v>82</v>
      </c>
      <c r="BZ814">
        <f t="shared" si="1103"/>
        <v>79</v>
      </c>
      <c r="CA814">
        <f t="shared" si="1104"/>
        <v>0</v>
      </c>
      <c r="CB814" s="178">
        <f t="shared" si="1105"/>
        <v>44638</v>
      </c>
      <c r="CC814">
        <f t="shared" si="1125"/>
        <v>21658</v>
      </c>
      <c r="CD814">
        <f t="shared" si="1106"/>
        <v>13742</v>
      </c>
      <c r="CE814">
        <f t="shared" si="1107"/>
        <v>853</v>
      </c>
      <c r="CF814" s="178">
        <f t="shared" si="1130"/>
        <v>44638</v>
      </c>
      <c r="CG814">
        <f t="shared" si="1133"/>
        <v>75</v>
      </c>
      <c r="CH814">
        <f t="shared" si="1134"/>
        <v>0</v>
      </c>
      <c r="CI814" s="178">
        <f t="shared" si="1108"/>
        <v>44638</v>
      </c>
      <c r="CJ814">
        <f t="shared" si="1109"/>
        <v>1860</v>
      </c>
      <c r="CK814">
        <f t="shared" si="1110"/>
        <v>1074</v>
      </c>
      <c r="CL814" s="178">
        <f t="shared" si="1111"/>
        <v>44638</v>
      </c>
      <c r="CM814">
        <f t="shared" si="1112"/>
        <v>265</v>
      </c>
      <c r="CN814" s="1">
        <f t="shared" si="1113"/>
        <v>44638</v>
      </c>
      <c r="CO814" s="281">
        <f t="shared" si="1114"/>
        <v>1860</v>
      </c>
      <c r="CP814" s="1">
        <f t="shared" si="1115"/>
        <v>44638</v>
      </c>
      <c r="CQ814" s="282">
        <f t="shared" si="1116"/>
        <v>265</v>
      </c>
      <c r="CR814" s="178">
        <f t="shared" si="1117"/>
        <v>44638</v>
      </c>
      <c r="CS814">
        <f t="shared" si="1118"/>
        <v>75</v>
      </c>
      <c r="CT814">
        <f t="shared" si="1119"/>
        <v>0</v>
      </c>
      <c r="CU814">
        <f t="shared" si="1120"/>
        <v>0</v>
      </c>
    </row>
    <row r="815" spans="1:99" ht="18" customHeight="1" x14ac:dyDescent="0.65">
      <c r="A815" s="178">
        <v>44639</v>
      </c>
      <c r="B815" s="239">
        <v>81</v>
      </c>
      <c r="C815" s="153">
        <f t="shared" si="1044"/>
        <v>16842</v>
      </c>
      <c r="D815" s="153">
        <f t="shared" si="1065"/>
        <v>1972</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22"/>
        <v>627</v>
      </c>
      <c r="Z815" s="75">
        <f t="shared" si="1071"/>
        <v>44639</v>
      </c>
      <c r="AA815" s="229">
        <f t="shared" si="1072"/>
        <v>297649</v>
      </c>
      <c r="AB815" s="229">
        <f t="shared" si="1073"/>
        <v>47472</v>
      </c>
      <c r="AC815" s="230">
        <f t="shared" si="1074"/>
        <v>6503</v>
      </c>
      <c r="AD815" s="182">
        <f t="shared" si="1086"/>
        <v>1688</v>
      </c>
      <c r="AE815" s="242">
        <f t="shared" si="1087"/>
        <v>274578</v>
      </c>
      <c r="AF815" s="154">
        <v>275783</v>
      </c>
      <c r="AG815" s="183">
        <f t="shared" si="1099"/>
        <v>1184</v>
      </c>
      <c r="AH815" s="154">
        <v>33651</v>
      </c>
      <c r="AI815" s="183">
        <f t="shared" si="1132"/>
        <v>249</v>
      </c>
      <c r="AJ815" s="184">
        <v>5650</v>
      </c>
      <c r="AK815" s="185">
        <f t="shared" si="1092"/>
        <v>0</v>
      </c>
      <c r="AL815" s="154">
        <v>82</v>
      </c>
      <c r="AM815" s="183">
        <f t="shared" si="1093"/>
        <v>0</v>
      </c>
      <c r="AN815" s="154">
        <v>79</v>
      </c>
      <c r="AO815" s="183">
        <f t="shared" si="1094"/>
        <v>0</v>
      </c>
      <c r="AP815" s="186">
        <v>0</v>
      </c>
      <c r="AQ815" s="185">
        <f t="shared" si="1095"/>
        <v>126</v>
      </c>
      <c r="AR815" s="154">
        <v>21784</v>
      </c>
      <c r="AS815" s="183">
        <f t="shared" si="1096"/>
        <v>0</v>
      </c>
      <c r="AT815" s="154">
        <v>13742</v>
      </c>
      <c r="AU815" s="183">
        <f t="shared" si="1097"/>
        <v>0</v>
      </c>
      <c r="AV815" s="187">
        <v>853</v>
      </c>
      <c r="AW815" s="237">
        <f t="shared" si="1025"/>
        <v>654</v>
      </c>
      <c r="AX815" s="236">
        <f t="shared" si="1043"/>
        <v>44639</v>
      </c>
      <c r="AY815" s="6">
        <v>1</v>
      </c>
      <c r="AZ815" s="237">
        <f t="shared" si="1088"/>
        <v>652</v>
      </c>
      <c r="BA815" s="237">
        <f t="shared" si="1016"/>
        <v>409</v>
      </c>
      <c r="BB815" s="129">
        <v>21</v>
      </c>
      <c r="BC815" s="27">
        <f t="shared" si="1089"/>
        <v>1438</v>
      </c>
      <c r="BD815" s="237">
        <f t="shared" si="1018"/>
        <v>444</v>
      </c>
      <c r="BE815" s="228">
        <f t="shared" si="1075"/>
        <v>44639</v>
      </c>
      <c r="BF815" s="131">
        <f t="shared" si="1083"/>
        <v>81</v>
      </c>
      <c r="BG815" s="131">
        <f t="shared" si="1028"/>
        <v>16842</v>
      </c>
      <c r="BH815" s="228">
        <f t="shared" si="1029"/>
        <v>44639</v>
      </c>
      <c r="BI815" s="131">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78">
        <f t="shared" si="1121"/>
        <v>44639</v>
      </c>
      <c r="BR815">
        <f t="shared" si="1122"/>
        <v>275783</v>
      </c>
      <c r="BS815">
        <f t="shared" si="1123"/>
        <v>33651</v>
      </c>
      <c r="BT815">
        <f t="shared" si="1124"/>
        <v>5650</v>
      </c>
      <c r="BU815">
        <v>15</v>
      </c>
      <c r="BV815">
        <f t="shared" si="1129"/>
        <v>1688</v>
      </c>
      <c r="BW815">
        <f t="shared" si="1098"/>
        <v>67165</v>
      </c>
      <c r="BX815" s="178">
        <f t="shared" si="1101"/>
        <v>44639</v>
      </c>
      <c r="BY815">
        <f t="shared" si="1102"/>
        <v>82</v>
      </c>
      <c r="BZ815">
        <f t="shared" si="1103"/>
        <v>79</v>
      </c>
      <c r="CA815">
        <f t="shared" si="1104"/>
        <v>0</v>
      </c>
      <c r="CB815" s="178">
        <f t="shared" si="1105"/>
        <v>44639</v>
      </c>
      <c r="CC815">
        <f t="shared" si="1125"/>
        <v>21784</v>
      </c>
      <c r="CD815">
        <f t="shared" si="1106"/>
        <v>13742</v>
      </c>
      <c r="CE815">
        <f t="shared" si="1107"/>
        <v>853</v>
      </c>
      <c r="CF815" s="178">
        <f t="shared" si="1130"/>
        <v>44639</v>
      </c>
      <c r="CG815">
        <f t="shared" si="1133"/>
        <v>126</v>
      </c>
      <c r="CH815">
        <f t="shared" si="1134"/>
        <v>0</v>
      </c>
      <c r="CI815" s="178">
        <f t="shared" si="1108"/>
        <v>44639</v>
      </c>
      <c r="CJ815">
        <f t="shared" si="1109"/>
        <v>1688</v>
      </c>
      <c r="CK815">
        <f t="shared" si="1110"/>
        <v>1184</v>
      </c>
      <c r="CL815" s="178">
        <f t="shared" si="1111"/>
        <v>44639</v>
      </c>
      <c r="CM815">
        <f t="shared" si="1112"/>
        <v>249</v>
      </c>
      <c r="CN815" s="1">
        <f t="shared" si="1113"/>
        <v>44639</v>
      </c>
      <c r="CO815" s="281">
        <f t="shared" si="1114"/>
        <v>1688</v>
      </c>
      <c r="CP815" s="1">
        <f t="shared" si="1115"/>
        <v>44639</v>
      </c>
      <c r="CQ815" s="282">
        <f t="shared" si="1116"/>
        <v>249</v>
      </c>
      <c r="CR815" s="178">
        <f t="shared" si="1117"/>
        <v>44639</v>
      </c>
      <c r="CS815">
        <f t="shared" si="1118"/>
        <v>126</v>
      </c>
      <c r="CT815">
        <f t="shared" si="1119"/>
        <v>0</v>
      </c>
      <c r="CU815">
        <f t="shared" si="1120"/>
        <v>0</v>
      </c>
    </row>
    <row r="816" spans="1:99" ht="18" customHeight="1" x14ac:dyDescent="0.65">
      <c r="A816" s="178">
        <v>44640</v>
      </c>
      <c r="B816" s="239">
        <v>80</v>
      </c>
      <c r="C816" s="153">
        <f t="shared" si="1044"/>
        <v>16922</v>
      </c>
      <c r="D816" s="153">
        <f t="shared" si="1065"/>
        <v>1773</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35">+Y815+1</f>
        <v>628</v>
      </c>
      <c r="Z816" s="75">
        <f t="shared" si="1071"/>
        <v>44640</v>
      </c>
      <c r="AA816" s="229">
        <f t="shared" si="1072"/>
        <v>299045</v>
      </c>
      <c r="AB816" s="229">
        <f t="shared" si="1073"/>
        <v>48314</v>
      </c>
      <c r="AC816" s="230">
        <f t="shared" si="1074"/>
        <v>6749</v>
      </c>
      <c r="AD816" s="182">
        <f t="shared" ref="AD816:AD821" si="1136">+AF816-AF815</f>
        <v>1275</v>
      </c>
      <c r="AE816" s="242">
        <f t="shared" ref="AE816:AE821" si="1137">+AE815+AD816</f>
        <v>275853</v>
      </c>
      <c r="AF816" s="154">
        <v>277058</v>
      </c>
      <c r="AG816" s="183">
        <f t="shared" ref="AG816:AG822" si="1138">+AH816-AH815</f>
        <v>842</v>
      </c>
      <c r="AH816" s="154">
        <v>34493</v>
      </c>
      <c r="AI816" s="183">
        <f t="shared" ref="AI816:AI822" si="1139">+AJ816-AJ815</f>
        <v>246</v>
      </c>
      <c r="AJ816" s="184">
        <v>5896</v>
      </c>
      <c r="AK816" s="185">
        <f t="shared" ref="AK816:AK821" si="1140">+AL816-AL815</f>
        <v>0</v>
      </c>
      <c r="AL816" s="154">
        <v>82</v>
      </c>
      <c r="AM816" s="183">
        <f t="shared" ref="AM816:AM821" si="1141">+AN816-AN815</f>
        <v>0</v>
      </c>
      <c r="AN816" s="154">
        <v>79</v>
      </c>
      <c r="AO816" s="183">
        <f t="shared" ref="AO816:AO821" si="1142">+AP816-AP815</f>
        <v>0</v>
      </c>
      <c r="AP816" s="186">
        <v>0</v>
      </c>
      <c r="AQ816" s="185">
        <f t="shared" ref="AQ816:AQ821" si="1143">+AR816-AR815</f>
        <v>121</v>
      </c>
      <c r="AR816" s="154">
        <v>21905</v>
      </c>
      <c r="AS816" s="183">
        <f t="shared" ref="AS816:AS821" si="1144">+AT816-AT815</f>
        <v>0</v>
      </c>
      <c r="AT816" s="154">
        <v>13742</v>
      </c>
      <c r="AU816" s="183">
        <f t="shared" ref="AU816:AU821" si="1145">+AV816-AV815</f>
        <v>0</v>
      </c>
      <c r="AV816" s="187">
        <v>853</v>
      </c>
      <c r="AW816" s="237">
        <f t="shared" ref="AW816:AW833" si="1146">+AW815+1</f>
        <v>655</v>
      </c>
      <c r="AX816" s="236">
        <f t="shared" si="1043"/>
        <v>44640</v>
      </c>
      <c r="AY816" s="6">
        <v>4</v>
      </c>
      <c r="AZ816" s="237">
        <f t="shared" ref="AZ816:AZ821" si="1147">+AZ815+AY816</f>
        <v>656</v>
      </c>
      <c r="BA816" s="237">
        <f t="shared" ref="BA816:BA838" si="1148">+BA812+1</f>
        <v>410</v>
      </c>
      <c r="BB816" s="129">
        <v>51</v>
      </c>
      <c r="BC816" s="27">
        <f t="shared" ref="BC816:BC821" si="1149">+BC815+BB816</f>
        <v>1489</v>
      </c>
      <c r="BD816" s="237">
        <f t="shared" ref="BD816:BD838" si="1150">+BD812+1</f>
        <v>445</v>
      </c>
      <c r="BE816" s="228">
        <f t="shared" si="1075"/>
        <v>44640</v>
      </c>
      <c r="BF816" s="131">
        <f t="shared" si="1083"/>
        <v>80</v>
      </c>
      <c r="BG816" s="131">
        <f t="shared" si="1028"/>
        <v>16922</v>
      </c>
      <c r="BH816" s="228">
        <f t="shared" si="1029"/>
        <v>44640</v>
      </c>
      <c r="BI816" s="131">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78">
        <f t="shared" si="1121"/>
        <v>44640</v>
      </c>
      <c r="BR816">
        <f t="shared" si="1122"/>
        <v>277058</v>
      </c>
      <c r="BS816">
        <f t="shared" si="1123"/>
        <v>34493</v>
      </c>
      <c r="BT816">
        <f t="shared" si="1124"/>
        <v>5896</v>
      </c>
      <c r="BU816">
        <v>15</v>
      </c>
      <c r="BV816">
        <f t="shared" si="1129"/>
        <v>1275</v>
      </c>
      <c r="BW816">
        <f t="shared" ref="BW816:BW821" si="1153">+BW812+BV816</f>
        <v>71167</v>
      </c>
      <c r="BX816" s="178">
        <f t="shared" si="1101"/>
        <v>44640</v>
      </c>
      <c r="BY816">
        <f t="shared" si="1102"/>
        <v>82</v>
      </c>
      <c r="BZ816">
        <f t="shared" si="1103"/>
        <v>79</v>
      </c>
      <c r="CA816">
        <f t="shared" si="1104"/>
        <v>0</v>
      </c>
      <c r="CB816" s="178">
        <f t="shared" si="1105"/>
        <v>44640</v>
      </c>
      <c r="CC816">
        <f t="shared" si="1125"/>
        <v>21905</v>
      </c>
      <c r="CD816">
        <f t="shared" si="1106"/>
        <v>13742</v>
      </c>
      <c r="CE816">
        <f t="shared" si="1107"/>
        <v>853</v>
      </c>
      <c r="CF816" s="178">
        <f t="shared" si="1130"/>
        <v>44640</v>
      </c>
      <c r="CG816">
        <f t="shared" si="1133"/>
        <v>121</v>
      </c>
      <c r="CH816">
        <f t="shared" si="1134"/>
        <v>0</v>
      </c>
      <c r="CI816" s="178">
        <f t="shared" si="1108"/>
        <v>44640</v>
      </c>
      <c r="CJ816">
        <f t="shared" si="1109"/>
        <v>1275</v>
      </c>
      <c r="CK816">
        <f t="shared" si="1110"/>
        <v>842</v>
      </c>
      <c r="CL816" s="178">
        <f t="shared" si="1111"/>
        <v>44640</v>
      </c>
      <c r="CM816">
        <f t="shared" si="1112"/>
        <v>246</v>
      </c>
      <c r="CN816" s="1">
        <f t="shared" si="1113"/>
        <v>44640</v>
      </c>
      <c r="CO816" s="281">
        <f t="shared" si="1114"/>
        <v>1275</v>
      </c>
      <c r="CP816" s="1">
        <f t="shared" si="1115"/>
        <v>44640</v>
      </c>
      <c r="CQ816" s="282">
        <f t="shared" si="1116"/>
        <v>246</v>
      </c>
      <c r="CR816" s="178">
        <f t="shared" si="1117"/>
        <v>44640</v>
      </c>
      <c r="CS816">
        <f t="shared" si="1118"/>
        <v>121</v>
      </c>
      <c r="CT816">
        <f t="shared" si="1119"/>
        <v>0</v>
      </c>
      <c r="CU816">
        <f t="shared" si="1120"/>
        <v>0</v>
      </c>
    </row>
    <row r="817" spans="1:99" ht="18" customHeight="1" x14ac:dyDescent="0.65">
      <c r="A817" s="178">
        <v>44641</v>
      </c>
      <c r="B817" s="239">
        <v>57</v>
      </c>
      <c r="C817" s="153">
        <f t="shared" si="1044"/>
        <v>16979</v>
      </c>
      <c r="D817" s="153">
        <f t="shared" si="1065"/>
        <v>1634</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35"/>
        <v>629</v>
      </c>
      <c r="Z817" s="75">
        <f t="shared" si="1071"/>
        <v>44641</v>
      </c>
      <c r="AA817" s="229">
        <f t="shared" si="1072"/>
        <v>300270</v>
      </c>
      <c r="AB817" s="229">
        <f t="shared" si="1073"/>
        <v>48706</v>
      </c>
      <c r="AC817" s="230">
        <f t="shared" si="1074"/>
        <v>6972</v>
      </c>
      <c r="AD817" s="182">
        <f t="shared" si="1136"/>
        <v>1127</v>
      </c>
      <c r="AE817" s="242">
        <f t="shared" si="1137"/>
        <v>276980</v>
      </c>
      <c r="AF817" s="154">
        <v>278185</v>
      </c>
      <c r="AG817" s="183">
        <f t="shared" si="1138"/>
        <v>392</v>
      </c>
      <c r="AH817" s="154">
        <v>34885</v>
      </c>
      <c r="AI817" s="183">
        <f t="shared" si="1139"/>
        <v>223</v>
      </c>
      <c r="AJ817" s="184">
        <v>6119</v>
      </c>
      <c r="AK817" s="185">
        <f t="shared" si="1140"/>
        <v>0</v>
      </c>
      <c r="AL817" s="154">
        <v>82</v>
      </c>
      <c r="AM817" s="183">
        <f t="shared" si="1141"/>
        <v>0</v>
      </c>
      <c r="AN817" s="154">
        <v>79</v>
      </c>
      <c r="AO817" s="183">
        <f t="shared" si="1142"/>
        <v>0</v>
      </c>
      <c r="AP817" s="186">
        <v>0</v>
      </c>
      <c r="AQ817" s="185">
        <f t="shared" si="1143"/>
        <v>98</v>
      </c>
      <c r="AR817" s="154">
        <v>22003</v>
      </c>
      <c r="AS817" s="183">
        <f t="shared" si="1144"/>
        <v>0</v>
      </c>
      <c r="AT817" s="154">
        <v>13742</v>
      </c>
      <c r="AU817" s="183">
        <f t="shared" si="1145"/>
        <v>0</v>
      </c>
      <c r="AV817" s="187">
        <v>853</v>
      </c>
      <c r="AW817" s="237">
        <f t="shared" si="1146"/>
        <v>656</v>
      </c>
      <c r="AX817" s="236">
        <f t="shared" si="1043"/>
        <v>44641</v>
      </c>
      <c r="AY817" s="6">
        <v>6</v>
      </c>
      <c r="AZ817" s="237">
        <f t="shared" si="1147"/>
        <v>662</v>
      </c>
      <c r="BA817" s="237">
        <f t="shared" si="1148"/>
        <v>411</v>
      </c>
      <c r="BB817" s="129">
        <v>11</v>
      </c>
      <c r="BC817" s="27">
        <f t="shared" si="1149"/>
        <v>1500</v>
      </c>
      <c r="BD817" s="237">
        <f t="shared" si="1150"/>
        <v>446</v>
      </c>
      <c r="BE817" s="228">
        <f t="shared" si="1075"/>
        <v>44641</v>
      </c>
      <c r="BF817" s="131">
        <f t="shared" si="1083"/>
        <v>57</v>
      </c>
      <c r="BG817" s="131">
        <f t="shared" si="1028"/>
        <v>16979</v>
      </c>
      <c r="BH817" s="228">
        <f t="shared" si="1029"/>
        <v>44641</v>
      </c>
      <c r="BI817" s="131">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78">
        <f t="shared" si="1121"/>
        <v>44641</v>
      </c>
      <c r="BR817">
        <f t="shared" si="1122"/>
        <v>278185</v>
      </c>
      <c r="BS817">
        <f t="shared" si="1123"/>
        <v>34885</v>
      </c>
      <c r="BT817">
        <f t="shared" si="1124"/>
        <v>6119</v>
      </c>
      <c r="BU817">
        <v>15</v>
      </c>
      <c r="BV817">
        <f t="shared" si="1129"/>
        <v>1127</v>
      </c>
      <c r="BW817">
        <f t="shared" si="1153"/>
        <v>65799</v>
      </c>
      <c r="BX817" s="178">
        <f t="shared" si="1101"/>
        <v>44641</v>
      </c>
      <c r="BY817">
        <f t="shared" si="1102"/>
        <v>82</v>
      </c>
      <c r="BZ817">
        <f t="shared" si="1103"/>
        <v>79</v>
      </c>
      <c r="CA817">
        <f t="shared" si="1104"/>
        <v>0</v>
      </c>
      <c r="CB817" s="178">
        <f t="shared" si="1105"/>
        <v>44641</v>
      </c>
      <c r="CC817">
        <f t="shared" si="1125"/>
        <v>22003</v>
      </c>
      <c r="CD817">
        <f t="shared" si="1106"/>
        <v>13742</v>
      </c>
      <c r="CE817">
        <f t="shared" si="1107"/>
        <v>853</v>
      </c>
      <c r="CF817" s="178">
        <f t="shared" si="1130"/>
        <v>44641</v>
      </c>
      <c r="CG817">
        <f t="shared" si="1133"/>
        <v>98</v>
      </c>
      <c r="CH817">
        <f t="shared" si="1134"/>
        <v>0</v>
      </c>
      <c r="CI817" s="178">
        <f t="shared" si="1108"/>
        <v>44641</v>
      </c>
      <c r="CJ817">
        <f t="shared" si="1109"/>
        <v>1127</v>
      </c>
      <c r="CK817">
        <f t="shared" si="1110"/>
        <v>392</v>
      </c>
      <c r="CL817" s="178">
        <f t="shared" si="1111"/>
        <v>44641</v>
      </c>
      <c r="CM817">
        <f t="shared" si="1112"/>
        <v>223</v>
      </c>
      <c r="CN817" s="1">
        <f t="shared" si="1113"/>
        <v>44641</v>
      </c>
      <c r="CO817" s="281">
        <f t="shared" si="1114"/>
        <v>1127</v>
      </c>
      <c r="CP817" s="1">
        <f t="shared" si="1115"/>
        <v>44641</v>
      </c>
      <c r="CQ817" s="282">
        <f t="shared" si="1116"/>
        <v>223</v>
      </c>
      <c r="CR817" s="178">
        <f t="shared" si="1117"/>
        <v>44641</v>
      </c>
      <c r="CS817">
        <f t="shared" si="1118"/>
        <v>98</v>
      </c>
      <c r="CT817">
        <f t="shared" si="1119"/>
        <v>0</v>
      </c>
      <c r="CU817">
        <f t="shared" si="1120"/>
        <v>0</v>
      </c>
    </row>
    <row r="818" spans="1:99" ht="18" customHeight="1" x14ac:dyDescent="0.65">
      <c r="A818" s="178">
        <v>44642</v>
      </c>
      <c r="B818" s="239">
        <v>76</v>
      </c>
      <c r="C818" s="153">
        <f t="shared" si="1044"/>
        <v>17055</v>
      </c>
      <c r="D818" s="153">
        <f t="shared" si="1065"/>
        <v>1447</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35"/>
        <v>630</v>
      </c>
      <c r="Z818" s="75">
        <f t="shared" si="1071"/>
        <v>44642</v>
      </c>
      <c r="AA818" s="229">
        <f t="shared" si="1072"/>
        <v>301416</v>
      </c>
      <c r="AB818" s="229">
        <f t="shared" si="1073"/>
        <v>49942</v>
      </c>
      <c r="AC818" s="230">
        <f t="shared" si="1074"/>
        <v>7217</v>
      </c>
      <c r="AD818" s="182">
        <f t="shared" si="1136"/>
        <v>1058</v>
      </c>
      <c r="AE818" s="242">
        <f t="shared" si="1137"/>
        <v>278038</v>
      </c>
      <c r="AF818" s="154">
        <v>279243</v>
      </c>
      <c r="AG818" s="183">
        <f t="shared" si="1138"/>
        <v>1236</v>
      </c>
      <c r="AH818" s="154">
        <v>36121</v>
      </c>
      <c r="AI818" s="183">
        <f t="shared" si="1139"/>
        <v>245</v>
      </c>
      <c r="AJ818" s="184">
        <v>6364</v>
      </c>
      <c r="AK818" s="185">
        <f t="shared" si="1140"/>
        <v>0</v>
      </c>
      <c r="AL818" s="154">
        <v>82</v>
      </c>
      <c r="AM818" s="183">
        <f t="shared" si="1141"/>
        <v>0</v>
      </c>
      <c r="AN818" s="154">
        <v>79</v>
      </c>
      <c r="AO818" s="183">
        <f t="shared" si="1142"/>
        <v>0</v>
      </c>
      <c r="AP818" s="186">
        <v>0</v>
      </c>
      <c r="AQ818" s="185">
        <f t="shared" si="1143"/>
        <v>88</v>
      </c>
      <c r="AR818" s="154">
        <v>22091</v>
      </c>
      <c r="AS818" s="183">
        <f t="shared" si="1144"/>
        <v>0</v>
      </c>
      <c r="AT818" s="154">
        <v>13742</v>
      </c>
      <c r="AU818" s="183">
        <f t="shared" si="1145"/>
        <v>0</v>
      </c>
      <c r="AV818" s="187">
        <v>853</v>
      </c>
      <c r="AW818" s="237">
        <f t="shared" si="1146"/>
        <v>657</v>
      </c>
      <c r="AX818" s="236">
        <f t="shared" si="1043"/>
        <v>44642</v>
      </c>
      <c r="AY818" s="6">
        <v>4</v>
      </c>
      <c r="AZ818" s="237">
        <f t="shared" si="1147"/>
        <v>666</v>
      </c>
      <c r="BA818" s="237">
        <f t="shared" si="1148"/>
        <v>412</v>
      </c>
      <c r="BB818" s="129">
        <v>9</v>
      </c>
      <c r="BC818" s="27">
        <f t="shared" si="1149"/>
        <v>1509</v>
      </c>
      <c r="BD818" s="237">
        <f t="shared" si="1150"/>
        <v>447</v>
      </c>
      <c r="BE818" s="228">
        <f t="shared" si="1075"/>
        <v>44642</v>
      </c>
      <c r="BF818" s="131">
        <f t="shared" si="1083"/>
        <v>76</v>
      </c>
      <c r="BG818" s="131">
        <f t="shared" si="1028"/>
        <v>17055</v>
      </c>
      <c r="BH818" s="228">
        <f t="shared" si="1029"/>
        <v>44642</v>
      </c>
      <c r="BI818" s="131">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78">
        <f t="shared" si="1121"/>
        <v>44642</v>
      </c>
      <c r="BR818">
        <f t="shared" si="1122"/>
        <v>279243</v>
      </c>
      <c r="BS818">
        <f t="shared" si="1123"/>
        <v>36121</v>
      </c>
      <c r="BT818">
        <f t="shared" si="1124"/>
        <v>6364</v>
      </c>
      <c r="BU818">
        <v>15</v>
      </c>
      <c r="BV818">
        <f t="shared" si="1129"/>
        <v>1058</v>
      </c>
      <c r="BW818">
        <f t="shared" si="1153"/>
        <v>66364</v>
      </c>
      <c r="BX818" s="178">
        <f t="shared" si="1101"/>
        <v>44642</v>
      </c>
      <c r="BY818">
        <f t="shared" si="1102"/>
        <v>82</v>
      </c>
      <c r="BZ818">
        <f t="shared" si="1103"/>
        <v>79</v>
      </c>
      <c r="CA818">
        <f t="shared" si="1104"/>
        <v>0</v>
      </c>
      <c r="CB818" s="178">
        <f t="shared" si="1105"/>
        <v>44642</v>
      </c>
      <c r="CC818">
        <f t="shared" si="1125"/>
        <v>22091</v>
      </c>
      <c r="CD818">
        <f t="shared" si="1106"/>
        <v>13742</v>
      </c>
      <c r="CE818">
        <f t="shared" si="1107"/>
        <v>853</v>
      </c>
      <c r="CF818" s="178">
        <f t="shared" si="1130"/>
        <v>44642</v>
      </c>
      <c r="CG818">
        <f t="shared" si="1133"/>
        <v>88</v>
      </c>
      <c r="CH818">
        <f t="shared" si="1134"/>
        <v>0</v>
      </c>
      <c r="CI818" s="178">
        <f t="shared" si="1108"/>
        <v>44642</v>
      </c>
      <c r="CJ818">
        <f t="shared" si="1109"/>
        <v>1058</v>
      </c>
      <c r="CK818">
        <f t="shared" si="1110"/>
        <v>1236</v>
      </c>
      <c r="CL818" s="178">
        <f t="shared" si="1111"/>
        <v>44642</v>
      </c>
      <c r="CM818">
        <f t="shared" si="1112"/>
        <v>245</v>
      </c>
      <c r="CN818" s="1">
        <f t="shared" si="1113"/>
        <v>44642</v>
      </c>
      <c r="CO818" s="281">
        <f t="shared" si="1114"/>
        <v>1058</v>
      </c>
      <c r="CP818" s="1">
        <f t="shared" si="1115"/>
        <v>44642</v>
      </c>
      <c r="CQ818" s="282">
        <f t="shared" si="1116"/>
        <v>245</v>
      </c>
      <c r="CR818" s="178">
        <f t="shared" si="1117"/>
        <v>44642</v>
      </c>
      <c r="CS818">
        <f t="shared" si="1118"/>
        <v>88</v>
      </c>
      <c r="CT818">
        <f t="shared" si="1119"/>
        <v>0</v>
      </c>
      <c r="CU818">
        <f t="shared" si="1120"/>
        <v>0</v>
      </c>
    </row>
    <row r="819" spans="1:99" ht="18" customHeight="1" x14ac:dyDescent="0.65">
      <c r="A819" s="178">
        <v>44643</v>
      </c>
      <c r="B819" s="239">
        <v>44</v>
      </c>
      <c r="C819" s="153">
        <f t="shared" si="1044"/>
        <v>17099</v>
      </c>
      <c r="D819" s="153">
        <f t="shared" si="1065"/>
        <v>1303</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35"/>
        <v>631</v>
      </c>
      <c r="Z819" s="75">
        <f t="shared" si="1071"/>
        <v>44643</v>
      </c>
      <c r="AA819" s="229">
        <f t="shared" si="1072"/>
        <v>302580</v>
      </c>
      <c r="AB819" s="229">
        <f t="shared" si="1073"/>
        <v>51401</v>
      </c>
      <c r="AC819" s="230">
        <f t="shared" si="1074"/>
        <v>7422</v>
      </c>
      <c r="AD819" s="182">
        <f t="shared" si="1136"/>
        <v>1067</v>
      </c>
      <c r="AE819" s="242">
        <f t="shared" si="1137"/>
        <v>279105</v>
      </c>
      <c r="AF819" s="154">
        <v>280310</v>
      </c>
      <c r="AG819" s="183">
        <f t="shared" si="1138"/>
        <v>1458</v>
      </c>
      <c r="AH819" s="154">
        <v>37579</v>
      </c>
      <c r="AI819" s="183">
        <f t="shared" si="1139"/>
        <v>205</v>
      </c>
      <c r="AJ819" s="184">
        <v>6569</v>
      </c>
      <c r="AK819" s="185">
        <f t="shared" si="1140"/>
        <v>0</v>
      </c>
      <c r="AL819" s="154">
        <v>82</v>
      </c>
      <c r="AM819" s="183">
        <f t="shared" si="1141"/>
        <v>1</v>
      </c>
      <c r="AN819" s="154">
        <v>80</v>
      </c>
      <c r="AO819" s="183">
        <f t="shared" si="1142"/>
        <v>0</v>
      </c>
      <c r="AP819" s="186">
        <v>0</v>
      </c>
      <c r="AQ819" s="185">
        <f t="shared" si="1143"/>
        <v>97</v>
      </c>
      <c r="AR819" s="154">
        <v>22188</v>
      </c>
      <c r="AS819" s="183">
        <f t="shared" si="1144"/>
        <v>0</v>
      </c>
      <c r="AT819" s="154">
        <v>13742</v>
      </c>
      <c r="AU819" s="183">
        <f t="shared" si="1145"/>
        <v>0</v>
      </c>
      <c r="AV819" s="187">
        <v>853</v>
      </c>
      <c r="AW819" s="237">
        <f t="shared" si="1146"/>
        <v>658</v>
      </c>
      <c r="AX819" s="236">
        <f t="shared" si="1043"/>
        <v>44643</v>
      </c>
      <c r="AY819" s="6">
        <v>4</v>
      </c>
      <c r="AZ819" s="237">
        <f t="shared" si="1147"/>
        <v>670</v>
      </c>
      <c r="BA819" s="237">
        <f t="shared" si="1148"/>
        <v>410</v>
      </c>
      <c r="BB819" s="129">
        <v>8</v>
      </c>
      <c r="BC819" s="27">
        <f t="shared" si="1149"/>
        <v>1517</v>
      </c>
      <c r="BD819" s="237">
        <f t="shared" si="1150"/>
        <v>445</v>
      </c>
      <c r="BE819" s="228">
        <f t="shared" si="1075"/>
        <v>44643</v>
      </c>
      <c r="BF819" s="131">
        <f t="shared" si="1083"/>
        <v>44</v>
      </c>
      <c r="BG819" s="131">
        <f t="shared" ref="BG819:BG827" si="1154">+BI819</f>
        <v>17099</v>
      </c>
      <c r="BH819" s="228">
        <f t="shared" ref="BH819:BH827" si="1155">+A819</f>
        <v>44643</v>
      </c>
      <c r="BI819" s="131">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78">
        <f t="shared" si="1121"/>
        <v>44643</v>
      </c>
      <c r="BR819">
        <f t="shared" si="1122"/>
        <v>280310</v>
      </c>
      <c r="BS819">
        <f t="shared" si="1123"/>
        <v>37579</v>
      </c>
      <c r="BT819">
        <f t="shared" si="1124"/>
        <v>6569</v>
      </c>
      <c r="BU819">
        <v>15</v>
      </c>
      <c r="BV819">
        <f t="shared" si="1129"/>
        <v>1067</v>
      </c>
      <c r="BW819">
        <f t="shared" si="1153"/>
        <v>68232</v>
      </c>
      <c r="BX819" s="178">
        <f t="shared" si="1101"/>
        <v>44643</v>
      </c>
      <c r="BY819">
        <f t="shared" si="1102"/>
        <v>82</v>
      </c>
      <c r="BZ819">
        <f t="shared" si="1103"/>
        <v>80</v>
      </c>
      <c r="CA819">
        <f t="shared" si="1104"/>
        <v>0</v>
      </c>
      <c r="CB819" s="178">
        <f t="shared" si="1105"/>
        <v>44643</v>
      </c>
      <c r="CC819">
        <f t="shared" si="1125"/>
        <v>22188</v>
      </c>
      <c r="CD819">
        <f t="shared" si="1106"/>
        <v>13742</v>
      </c>
      <c r="CE819">
        <f t="shared" si="1107"/>
        <v>853</v>
      </c>
      <c r="CF819" s="178">
        <f t="shared" si="1130"/>
        <v>44643</v>
      </c>
      <c r="CG819">
        <f t="shared" si="1133"/>
        <v>97</v>
      </c>
      <c r="CH819">
        <f t="shared" si="1134"/>
        <v>0</v>
      </c>
      <c r="CI819" s="178">
        <f t="shared" si="1108"/>
        <v>44643</v>
      </c>
      <c r="CJ819">
        <f t="shared" si="1109"/>
        <v>1067</v>
      </c>
      <c r="CK819">
        <f t="shared" si="1110"/>
        <v>1458</v>
      </c>
      <c r="CL819" s="178">
        <f t="shared" si="1111"/>
        <v>44643</v>
      </c>
      <c r="CM819">
        <f t="shared" si="1112"/>
        <v>205</v>
      </c>
      <c r="CN819" s="1">
        <f t="shared" si="1113"/>
        <v>44643</v>
      </c>
      <c r="CO819" s="281">
        <f t="shared" si="1114"/>
        <v>1067</v>
      </c>
      <c r="CP819" s="1">
        <f t="shared" si="1115"/>
        <v>44643</v>
      </c>
      <c r="CQ819" s="282">
        <f t="shared" si="1116"/>
        <v>205</v>
      </c>
      <c r="CR819" s="178">
        <f t="shared" si="1117"/>
        <v>44643</v>
      </c>
      <c r="CS819">
        <f t="shared" si="1118"/>
        <v>97</v>
      </c>
      <c r="CT819">
        <f t="shared" si="1119"/>
        <v>0</v>
      </c>
      <c r="CU819">
        <f t="shared" si="1120"/>
        <v>0</v>
      </c>
    </row>
    <row r="820" spans="1:99" ht="18" customHeight="1" x14ac:dyDescent="0.65">
      <c r="A820" s="178">
        <v>44644</v>
      </c>
      <c r="B820" s="239">
        <v>65</v>
      </c>
      <c r="C820" s="153">
        <f t="shared" si="1044"/>
        <v>17164</v>
      </c>
      <c r="D820" s="183">
        <f>+C820-F820-2</f>
        <v>1185</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35"/>
        <v>632</v>
      </c>
      <c r="Z820" s="75">
        <f t="shared" si="1071"/>
        <v>44644</v>
      </c>
      <c r="AA820" s="229">
        <f t="shared" si="1072"/>
        <v>304418</v>
      </c>
      <c r="AB820" s="229">
        <f t="shared" si="1073"/>
        <v>52786</v>
      </c>
      <c r="AC820" s="230">
        <f t="shared" si="1074"/>
        <v>7623</v>
      </c>
      <c r="AD820" s="182">
        <f t="shared" si="1136"/>
        <v>1699</v>
      </c>
      <c r="AE820" s="242">
        <f t="shared" si="1137"/>
        <v>280804</v>
      </c>
      <c r="AF820" s="154">
        <v>282009</v>
      </c>
      <c r="AG820" s="183">
        <f t="shared" si="1138"/>
        <v>1385</v>
      </c>
      <c r="AH820" s="154">
        <v>38964</v>
      </c>
      <c r="AI820" s="183">
        <f t="shared" si="1139"/>
        <v>201</v>
      </c>
      <c r="AJ820" s="184">
        <v>6770</v>
      </c>
      <c r="AK820" s="185">
        <f t="shared" si="1140"/>
        <v>0</v>
      </c>
      <c r="AL820" s="154">
        <v>82</v>
      </c>
      <c r="AM820" s="183">
        <f t="shared" si="1141"/>
        <v>0</v>
      </c>
      <c r="AN820" s="154">
        <v>80</v>
      </c>
      <c r="AO820" s="183">
        <f t="shared" si="1142"/>
        <v>0</v>
      </c>
      <c r="AP820" s="186">
        <v>0</v>
      </c>
      <c r="AQ820" s="185">
        <f t="shared" si="1143"/>
        <v>139</v>
      </c>
      <c r="AR820" s="154">
        <v>22327</v>
      </c>
      <c r="AS820" s="183">
        <f t="shared" si="1144"/>
        <v>0</v>
      </c>
      <c r="AT820" s="154">
        <v>13742</v>
      </c>
      <c r="AU820" s="183">
        <f t="shared" si="1145"/>
        <v>0</v>
      </c>
      <c r="AV820" s="187">
        <v>853</v>
      </c>
      <c r="AW820" s="237">
        <f t="shared" si="1146"/>
        <v>659</v>
      </c>
      <c r="AX820" s="236">
        <f t="shared" si="1043"/>
        <v>44644</v>
      </c>
      <c r="AY820" s="6">
        <v>0</v>
      </c>
      <c r="AZ820" s="237">
        <f t="shared" si="1147"/>
        <v>670</v>
      </c>
      <c r="BA820" s="237">
        <f t="shared" si="1148"/>
        <v>411</v>
      </c>
      <c r="BB820" s="129">
        <v>24</v>
      </c>
      <c r="BC820" s="27">
        <f t="shared" si="1149"/>
        <v>1541</v>
      </c>
      <c r="BD820" s="237">
        <f t="shared" si="1150"/>
        <v>446</v>
      </c>
      <c r="BE820" s="228">
        <f t="shared" si="1075"/>
        <v>44644</v>
      </c>
      <c r="BF820" s="131">
        <f t="shared" si="1083"/>
        <v>65</v>
      </c>
      <c r="BG820" s="131">
        <f t="shared" si="1154"/>
        <v>17164</v>
      </c>
      <c r="BH820" s="228">
        <f t="shared" si="1155"/>
        <v>44644</v>
      </c>
      <c r="BI820" s="131">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78">
        <f t="shared" si="1121"/>
        <v>44644</v>
      </c>
      <c r="BR820">
        <f t="shared" si="1122"/>
        <v>282009</v>
      </c>
      <c r="BS820">
        <f t="shared" si="1123"/>
        <v>38964</v>
      </c>
      <c r="BT820">
        <f t="shared" si="1124"/>
        <v>6770</v>
      </c>
      <c r="BU820">
        <v>15</v>
      </c>
      <c r="BV820">
        <f t="shared" si="1129"/>
        <v>1699</v>
      </c>
      <c r="BW820">
        <f t="shared" si="1153"/>
        <v>72866</v>
      </c>
      <c r="BX820" s="178">
        <f t="shared" si="1101"/>
        <v>44644</v>
      </c>
      <c r="BY820">
        <f t="shared" si="1102"/>
        <v>82</v>
      </c>
      <c r="BZ820">
        <f t="shared" si="1103"/>
        <v>80</v>
      </c>
      <c r="CA820">
        <f t="shared" si="1104"/>
        <v>0</v>
      </c>
      <c r="CB820" s="178">
        <f t="shared" si="1105"/>
        <v>44644</v>
      </c>
      <c r="CC820">
        <f t="shared" si="1125"/>
        <v>22327</v>
      </c>
      <c r="CD820">
        <f t="shared" si="1106"/>
        <v>13742</v>
      </c>
      <c r="CE820">
        <f t="shared" si="1107"/>
        <v>853</v>
      </c>
      <c r="CF820" s="178">
        <f t="shared" si="1130"/>
        <v>44644</v>
      </c>
      <c r="CG820">
        <f t="shared" si="1133"/>
        <v>139</v>
      </c>
      <c r="CH820">
        <f t="shared" si="1134"/>
        <v>0</v>
      </c>
      <c r="CI820" s="178">
        <f t="shared" si="1108"/>
        <v>44644</v>
      </c>
      <c r="CJ820">
        <f t="shared" si="1109"/>
        <v>1699</v>
      </c>
      <c r="CK820">
        <f t="shared" si="1110"/>
        <v>1385</v>
      </c>
      <c r="CL820" s="178">
        <f t="shared" si="1111"/>
        <v>44644</v>
      </c>
      <c r="CM820">
        <f t="shared" si="1112"/>
        <v>201</v>
      </c>
      <c r="CN820" s="1">
        <f t="shared" si="1113"/>
        <v>44644</v>
      </c>
      <c r="CO820" s="281">
        <f t="shared" si="1114"/>
        <v>1699</v>
      </c>
      <c r="CP820" s="1">
        <f t="shared" si="1115"/>
        <v>44644</v>
      </c>
      <c r="CQ820" s="282">
        <f t="shared" si="1116"/>
        <v>201</v>
      </c>
      <c r="CR820" s="178">
        <f t="shared" si="1117"/>
        <v>44644</v>
      </c>
      <c r="CS820">
        <f t="shared" si="1118"/>
        <v>139</v>
      </c>
      <c r="CT820">
        <f t="shared" si="1119"/>
        <v>0</v>
      </c>
      <c r="CU820">
        <f t="shared" si="1120"/>
        <v>0</v>
      </c>
    </row>
    <row r="821" spans="1:99" ht="18" customHeight="1" x14ac:dyDescent="0.65">
      <c r="A821" s="178">
        <v>44645</v>
      </c>
      <c r="B821" s="239">
        <v>55</v>
      </c>
      <c r="C821" s="153">
        <f t="shared" si="1044"/>
        <v>17219</v>
      </c>
      <c r="D821" s="295">
        <f t="shared" ref="D821:D826" si="1159">+C821-F821</f>
        <v>1098</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35"/>
        <v>633</v>
      </c>
      <c r="Z821" s="75">
        <f t="shared" si="1071"/>
        <v>44645</v>
      </c>
      <c r="AA821" s="229">
        <f t="shared" si="1072"/>
        <v>305176</v>
      </c>
      <c r="AB821" s="229">
        <f t="shared" si="1073"/>
        <v>54179</v>
      </c>
      <c r="AC821" s="230">
        <f t="shared" si="1074"/>
        <v>7815</v>
      </c>
      <c r="AD821" s="182">
        <f t="shared" si="1136"/>
        <v>622</v>
      </c>
      <c r="AE821" s="242">
        <f t="shared" si="1137"/>
        <v>281426</v>
      </c>
      <c r="AF821" s="154">
        <v>282631</v>
      </c>
      <c r="AG821" s="183">
        <f t="shared" si="1138"/>
        <v>1393</v>
      </c>
      <c r="AH821" s="154">
        <v>40357</v>
      </c>
      <c r="AI821" s="183">
        <f t="shared" si="1139"/>
        <v>192</v>
      </c>
      <c r="AJ821" s="184">
        <v>6962</v>
      </c>
      <c r="AK821" s="185">
        <f t="shared" si="1140"/>
        <v>0</v>
      </c>
      <c r="AL821" s="154">
        <v>82</v>
      </c>
      <c r="AM821" s="183">
        <f t="shared" si="1141"/>
        <v>0</v>
      </c>
      <c r="AN821" s="154">
        <v>80</v>
      </c>
      <c r="AO821" s="183">
        <f t="shared" si="1142"/>
        <v>0</v>
      </c>
      <c r="AP821" s="186">
        <v>0</v>
      </c>
      <c r="AQ821" s="185">
        <f t="shared" si="1143"/>
        <v>136</v>
      </c>
      <c r="AR821" s="154">
        <v>22463</v>
      </c>
      <c r="AS821" s="183">
        <f t="shared" si="1144"/>
        <v>0</v>
      </c>
      <c r="AT821" s="154">
        <v>13742</v>
      </c>
      <c r="AU821" s="183">
        <f t="shared" si="1145"/>
        <v>0</v>
      </c>
      <c r="AV821" s="187">
        <v>853</v>
      </c>
      <c r="AW821" s="237">
        <f t="shared" si="1146"/>
        <v>660</v>
      </c>
      <c r="AX821" s="236">
        <f t="shared" si="1043"/>
        <v>44645</v>
      </c>
      <c r="AY821" s="6">
        <v>1</v>
      </c>
      <c r="AZ821" s="237">
        <f t="shared" si="1147"/>
        <v>671</v>
      </c>
      <c r="BA821" s="237">
        <f t="shared" si="1148"/>
        <v>412</v>
      </c>
      <c r="BB821" s="129">
        <v>19</v>
      </c>
      <c r="BC821" s="27">
        <f t="shared" si="1149"/>
        <v>1560</v>
      </c>
      <c r="BD821" s="237">
        <f t="shared" si="1150"/>
        <v>447</v>
      </c>
      <c r="BE821" s="228">
        <f t="shared" si="1075"/>
        <v>44645</v>
      </c>
      <c r="BF821" s="131">
        <f t="shared" si="1083"/>
        <v>55</v>
      </c>
      <c r="BG821" s="131">
        <f t="shared" si="1154"/>
        <v>17219</v>
      </c>
      <c r="BH821" s="228">
        <f t="shared" si="1155"/>
        <v>44645</v>
      </c>
      <c r="BI821" s="131">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78">
        <f t="shared" si="1121"/>
        <v>44645</v>
      </c>
      <c r="BR821">
        <f t="shared" si="1122"/>
        <v>282631</v>
      </c>
      <c r="BS821">
        <f t="shared" si="1123"/>
        <v>40357</v>
      </c>
      <c r="BT821">
        <f t="shared" si="1124"/>
        <v>6962</v>
      </c>
      <c r="BU821">
        <v>15</v>
      </c>
      <c r="BV821">
        <f t="shared" si="1129"/>
        <v>622</v>
      </c>
      <c r="BW821">
        <f t="shared" si="1153"/>
        <v>66421</v>
      </c>
      <c r="BX821" s="178">
        <f t="shared" si="1101"/>
        <v>44645</v>
      </c>
      <c r="BY821">
        <f t="shared" si="1102"/>
        <v>82</v>
      </c>
      <c r="BZ821">
        <f t="shared" si="1103"/>
        <v>80</v>
      </c>
      <c r="CA821">
        <f t="shared" si="1104"/>
        <v>0</v>
      </c>
      <c r="CB821" s="178">
        <f t="shared" si="1105"/>
        <v>44645</v>
      </c>
      <c r="CC821">
        <f t="shared" si="1125"/>
        <v>22463</v>
      </c>
      <c r="CD821">
        <f t="shared" si="1106"/>
        <v>13742</v>
      </c>
      <c r="CE821">
        <f t="shared" si="1107"/>
        <v>853</v>
      </c>
      <c r="CF821" s="178">
        <f t="shared" si="1130"/>
        <v>44645</v>
      </c>
      <c r="CG821">
        <f t="shared" si="1133"/>
        <v>136</v>
      </c>
      <c r="CH821">
        <f t="shared" si="1134"/>
        <v>0</v>
      </c>
      <c r="CI821" s="178">
        <f t="shared" si="1108"/>
        <v>44645</v>
      </c>
      <c r="CJ821">
        <f t="shared" si="1109"/>
        <v>622</v>
      </c>
      <c r="CK821">
        <f t="shared" si="1110"/>
        <v>1393</v>
      </c>
      <c r="CL821" s="178">
        <f t="shared" si="1111"/>
        <v>44645</v>
      </c>
      <c r="CM821">
        <f t="shared" si="1112"/>
        <v>192</v>
      </c>
      <c r="CN821" s="1">
        <f t="shared" si="1113"/>
        <v>44645</v>
      </c>
      <c r="CO821" s="281">
        <f t="shared" si="1114"/>
        <v>622</v>
      </c>
      <c r="CP821" s="1">
        <f t="shared" si="1115"/>
        <v>44645</v>
      </c>
      <c r="CQ821" s="282">
        <f t="shared" si="1116"/>
        <v>192</v>
      </c>
      <c r="CR821" s="178">
        <f t="shared" si="1117"/>
        <v>44645</v>
      </c>
      <c r="CS821">
        <f t="shared" si="1118"/>
        <v>136</v>
      </c>
      <c r="CT821">
        <f t="shared" si="1119"/>
        <v>0</v>
      </c>
      <c r="CU821">
        <f t="shared" si="1120"/>
        <v>0</v>
      </c>
    </row>
    <row r="822" spans="1:99" ht="18" customHeight="1" x14ac:dyDescent="0.65">
      <c r="A822" s="178">
        <v>44646</v>
      </c>
      <c r="B822" s="239">
        <v>37</v>
      </c>
      <c r="C822" s="153">
        <f t="shared" si="1044"/>
        <v>17256</v>
      </c>
      <c r="D822" s="295">
        <f t="shared" si="1159"/>
        <v>999</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35"/>
        <v>634</v>
      </c>
      <c r="Z822" s="75">
        <f t="shared" si="1071"/>
        <v>44646</v>
      </c>
      <c r="AA822" s="229">
        <f t="shared" si="1072"/>
        <v>306043</v>
      </c>
      <c r="AB822" s="229">
        <f t="shared" si="1073"/>
        <v>55626</v>
      </c>
      <c r="AC822" s="230">
        <f t="shared" si="1074"/>
        <v>7954</v>
      </c>
      <c r="AD822" s="182">
        <f t="shared" ref="AD822:AD827" si="1160">+AF822-AF821</f>
        <v>764</v>
      </c>
      <c r="AE822" s="242">
        <f t="shared" ref="AE822:AE827" si="1161">+AE821+AD822</f>
        <v>282190</v>
      </c>
      <c r="AF822" s="154">
        <v>283395</v>
      </c>
      <c r="AG822" s="183">
        <f t="shared" si="1138"/>
        <v>1447</v>
      </c>
      <c r="AH822" s="154">
        <v>41804</v>
      </c>
      <c r="AI822" s="183">
        <f t="shared" si="1139"/>
        <v>139</v>
      </c>
      <c r="AJ822" s="184">
        <v>7101</v>
      </c>
      <c r="AK822" s="185">
        <f t="shared" ref="AK822:AK883" si="1162">+AL822-AL821</f>
        <v>0</v>
      </c>
      <c r="AL822" s="154">
        <v>82</v>
      </c>
      <c r="AM822" s="183">
        <f t="shared" ref="AM822:AM827" si="1163">+AN822-AN821</f>
        <v>0</v>
      </c>
      <c r="AN822" s="154">
        <v>80</v>
      </c>
      <c r="AO822" s="183">
        <f t="shared" ref="AO822:AO885" si="1164">+AP822-AP821</f>
        <v>0</v>
      </c>
      <c r="AP822" s="186">
        <v>0</v>
      </c>
      <c r="AQ822" s="185">
        <f t="shared" ref="AQ822:AQ827" si="1165">+AR822-AR821</f>
        <v>103</v>
      </c>
      <c r="AR822" s="154">
        <v>22566</v>
      </c>
      <c r="AS822" s="183">
        <f t="shared" ref="AS822:AS827" si="1166">+AT822-AT821</f>
        <v>0</v>
      </c>
      <c r="AT822" s="154">
        <v>13742</v>
      </c>
      <c r="AU822" s="183">
        <f t="shared" ref="AU822:AU827" si="1167">+AV822-AV821</f>
        <v>0</v>
      </c>
      <c r="AV822" s="187">
        <v>853</v>
      </c>
      <c r="AW822" s="237">
        <f t="shared" si="1146"/>
        <v>661</v>
      </c>
      <c r="AX822" s="236">
        <f t="shared" ref="AX822:AX827" si="1168">+A822</f>
        <v>44646</v>
      </c>
      <c r="AY822" s="6">
        <v>1</v>
      </c>
      <c r="AZ822" s="237">
        <f t="shared" ref="AZ822:AZ827" si="1169">+AZ821+AY822</f>
        <v>672</v>
      </c>
      <c r="BA822" s="237">
        <f t="shared" si="1148"/>
        <v>413</v>
      </c>
      <c r="BB822" s="129">
        <v>10</v>
      </c>
      <c r="BC822" s="27">
        <f t="shared" ref="BC822:BC827" si="1170">+BC821+BB822</f>
        <v>1570</v>
      </c>
      <c r="BD822" s="237">
        <f t="shared" si="1150"/>
        <v>448</v>
      </c>
      <c r="BE822" s="228">
        <f t="shared" si="1075"/>
        <v>44646</v>
      </c>
      <c r="BF822" s="131">
        <f t="shared" si="1083"/>
        <v>37</v>
      </c>
      <c r="BG822" s="131">
        <f t="shared" si="1154"/>
        <v>17256</v>
      </c>
      <c r="BH822" s="228">
        <f t="shared" si="1155"/>
        <v>44646</v>
      </c>
      <c r="BI822" s="131">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78">
        <f t="shared" si="1121"/>
        <v>44646</v>
      </c>
      <c r="BR822">
        <f t="shared" si="1122"/>
        <v>283395</v>
      </c>
      <c r="BS822">
        <f t="shared" si="1123"/>
        <v>41804</v>
      </c>
      <c r="BT822">
        <f t="shared" si="1124"/>
        <v>7101</v>
      </c>
      <c r="BU822">
        <v>15</v>
      </c>
      <c r="BV822">
        <f t="shared" si="1129"/>
        <v>764</v>
      </c>
      <c r="BW822">
        <f t="shared" ref="BW822:BW827" si="1173">+BW818+BV822</f>
        <v>67128</v>
      </c>
      <c r="BX822" s="178">
        <f t="shared" si="1101"/>
        <v>44646</v>
      </c>
      <c r="BY822">
        <f t="shared" si="1102"/>
        <v>82</v>
      </c>
      <c r="BZ822">
        <f t="shared" si="1103"/>
        <v>80</v>
      </c>
      <c r="CA822">
        <f t="shared" si="1104"/>
        <v>0</v>
      </c>
      <c r="CB822" s="178">
        <f t="shared" si="1105"/>
        <v>44646</v>
      </c>
      <c r="CC822">
        <f t="shared" si="1125"/>
        <v>22566</v>
      </c>
      <c r="CD822">
        <f t="shared" si="1106"/>
        <v>13742</v>
      </c>
      <c r="CE822">
        <f t="shared" si="1107"/>
        <v>853</v>
      </c>
      <c r="CF822" s="178">
        <f t="shared" si="1130"/>
        <v>44646</v>
      </c>
      <c r="CG822">
        <f t="shared" si="1133"/>
        <v>103</v>
      </c>
      <c r="CH822">
        <f t="shared" si="1134"/>
        <v>0</v>
      </c>
      <c r="CI822" s="178">
        <f t="shared" si="1108"/>
        <v>44646</v>
      </c>
      <c r="CJ822">
        <f t="shared" si="1109"/>
        <v>764</v>
      </c>
      <c r="CK822">
        <f t="shared" si="1110"/>
        <v>1447</v>
      </c>
      <c r="CL822" s="178">
        <f t="shared" si="1111"/>
        <v>44646</v>
      </c>
      <c r="CM822">
        <f t="shared" si="1112"/>
        <v>139</v>
      </c>
      <c r="CN822" s="1">
        <f t="shared" si="1113"/>
        <v>44646</v>
      </c>
      <c r="CO822" s="281">
        <f t="shared" si="1114"/>
        <v>764</v>
      </c>
      <c r="CP822" s="1">
        <f t="shared" si="1115"/>
        <v>44646</v>
      </c>
      <c r="CQ822" s="282">
        <f t="shared" si="1116"/>
        <v>139</v>
      </c>
      <c r="CR822" s="178">
        <f t="shared" si="1117"/>
        <v>44646</v>
      </c>
      <c r="CS822">
        <f t="shared" si="1118"/>
        <v>103</v>
      </c>
      <c r="CT822">
        <f t="shared" si="1119"/>
        <v>0</v>
      </c>
      <c r="CU822">
        <f t="shared" si="1120"/>
        <v>0</v>
      </c>
    </row>
    <row r="823" spans="1:99" ht="18" customHeight="1" x14ac:dyDescent="0.65">
      <c r="A823" s="178">
        <v>44647</v>
      </c>
      <c r="B823" s="239">
        <v>56</v>
      </c>
      <c r="C823" s="153">
        <f t="shared" si="1044"/>
        <v>17312</v>
      </c>
      <c r="D823" s="295">
        <f t="shared" si="1159"/>
        <v>917</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35"/>
        <v>635</v>
      </c>
      <c r="Z823" s="75">
        <f t="shared" si="1071"/>
        <v>44647</v>
      </c>
      <c r="AA823" s="229">
        <f t="shared" si="1072"/>
        <v>306932</v>
      </c>
      <c r="AB823" s="229">
        <f t="shared" si="1073"/>
        <v>56454</v>
      </c>
      <c r="AC823" s="230">
        <f t="shared" si="1074"/>
        <v>8105</v>
      </c>
      <c r="AD823" s="182">
        <f t="shared" si="1160"/>
        <v>686</v>
      </c>
      <c r="AE823" s="242">
        <f t="shared" si="1161"/>
        <v>282876</v>
      </c>
      <c r="AF823" s="154">
        <v>284081</v>
      </c>
      <c r="AG823" s="183">
        <f t="shared" ref="AG823:AG836" si="1174">+AH823-AH822</f>
        <v>828</v>
      </c>
      <c r="AH823" s="154">
        <v>42632</v>
      </c>
      <c r="AI823" s="183">
        <f t="shared" ref="AI823:AI836" si="1175">+AJ823-AJ822</f>
        <v>151</v>
      </c>
      <c r="AJ823" s="184">
        <v>7252</v>
      </c>
      <c r="AK823" s="185">
        <f t="shared" si="1162"/>
        <v>0</v>
      </c>
      <c r="AL823" s="154">
        <v>82</v>
      </c>
      <c r="AM823" s="183">
        <f t="shared" si="1163"/>
        <v>0</v>
      </c>
      <c r="AN823" s="154">
        <v>80</v>
      </c>
      <c r="AO823" s="183">
        <f t="shared" si="1164"/>
        <v>0</v>
      </c>
      <c r="AP823" s="186">
        <v>0</v>
      </c>
      <c r="AQ823" s="185">
        <f t="shared" si="1165"/>
        <v>203</v>
      </c>
      <c r="AR823" s="154">
        <v>22769</v>
      </c>
      <c r="AS823" s="183">
        <f t="shared" si="1166"/>
        <v>0</v>
      </c>
      <c r="AT823" s="154">
        <v>13742</v>
      </c>
      <c r="AU823" s="183">
        <f t="shared" si="1167"/>
        <v>0</v>
      </c>
      <c r="AV823" s="187">
        <v>853</v>
      </c>
      <c r="AW823" s="237">
        <f t="shared" si="1146"/>
        <v>662</v>
      </c>
      <c r="AX823" s="236">
        <f t="shared" si="1168"/>
        <v>44647</v>
      </c>
      <c r="AY823" s="6">
        <v>0</v>
      </c>
      <c r="AZ823" s="237">
        <f t="shared" si="1169"/>
        <v>672</v>
      </c>
      <c r="BA823" s="237">
        <f t="shared" si="1148"/>
        <v>411</v>
      </c>
      <c r="BB823" s="129">
        <v>7</v>
      </c>
      <c r="BC823" s="27">
        <f t="shared" si="1170"/>
        <v>1577</v>
      </c>
      <c r="BD823" s="237">
        <f t="shared" si="1150"/>
        <v>446</v>
      </c>
      <c r="BE823" s="228">
        <f t="shared" si="1075"/>
        <v>44647</v>
      </c>
      <c r="BF823" s="131">
        <f t="shared" si="1083"/>
        <v>56</v>
      </c>
      <c r="BG823" s="131">
        <f t="shared" si="1154"/>
        <v>17312</v>
      </c>
      <c r="BH823" s="228">
        <f t="shared" si="1155"/>
        <v>44647</v>
      </c>
      <c r="BI823" s="131">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78">
        <f t="shared" si="1121"/>
        <v>44647</v>
      </c>
      <c r="BR823">
        <f t="shared" si="1122"/>
        <v>284081</v>
      </c>
      <c r="BS823">
        <f t="shared" si="1123"/>
        <v>42632</v>
      </c>
      <c r="BT823">
        <f t="shared" si="1124"/>
        <v>7252</v>
      </c>
      <c r="BU823">
        <v>15</v>
      </c>
      <c r="BV823">
        <f t="shared" si="1129"/>
        <v>686</v>
      </c>
      <c r="BW823">
        <f t="shared" si="1173"/>
        <v>68918</v>
      </c>
      <c r="BX823" s="178">
        <f t="shared" si="1101"/>
        <v>44647</v>
      </c>
      <c r="BY823">
        <f t="shared" si="1102"/>
        <v>82</v>
      </c>
      <c r="BZ823">
        <f t="shared" si="1103"/>
        <v>80</v>
      </c>
      <c r="CA823">
        <f t="shared" si="1104"/>
        <v>0</v>
      </c>
      <c r="CB823" s="178">
        <f t="shared" si="1105"/>
        <v>44647</v>
      </c>
      <c r="CC823">
        <f t="shared" si="1125"/>
        <v>22769</v>
      </c>
      <c r="CD823">
        <f t="shared" si="1106"/>
        <v>13742</v>
      </c>
      <c r="CE823">
        <f t="shared" si="1107"/>
        <v>853</v>
      </c>
      <c r="CF823" s="178">
        <f t="shared" si="1130"/>
        <v>44647</v>
      </c>
      <c r="CG823">
        <f t="shared" si="1133"/>
        <v>203</v>
      </c>
      <c r="CH823">
        <f t="shared" si="1134"/>
        <v>0</v>
      </c>
      <c r="CI823" s="178">
        <f t="shared" si="1108"/>
        <v>44647</v>
      </c>
      <c r="CJ823">
        <f t="shared" si="1109"/>
        <v>686</v>
      </c>
      <c r="CK823">
        <f t="shared" si="1110"/>
        <v>828</v>
      </c>
      <c r="CL823" s="178">
        <f t="shared" si="1111"/>
        <v>44647</v>
      </c>
      <c r="CM823">
        <f t="shared" si="1112"/>
        <v>151</v>
      </c>
      <c r="CN823" s="1">
        <f t="shared" si="1113"/>
        <v>44647</v>
      </c>
      <c r="CO823" s="281">
        <f t="shared" si="1114"/>
        <v>686</v>
      </c>
      <c r="CP823" s="1">
        <f t="shared" si="1115"/>
        <v>44647</v>
      </c>
      <c r="CQ823" s="282">
        <f t="shared" si="1116"/>
        <v>151</v>
      </c>
      <c r="CR823" s="178">
        <f t="shared" si="1117"/>
        <v>44647</v>
      </c>
      <c r="CS823">
        <f t="shared" si="1118"/>
        <v>203</v>
      </c>
      <c r="CT823">
        <f t="shared" si="1119"/>
        <v>0</v>
      </c>
      <c r="CU823">
        <f t="shared" si="1120"/>
        <v>0</v>
      </c>
    </row>
    <row r="824" spans="1:99" ht="18" customHeight="1" x14ac:dyDescent="0.65">
      <c r="A824" s="178">
        <v>44648</v>
      </c>
      <c r="B824" s="239">
        <v>65</v>
      </c>
      <c r="C824" s="153">
        <f t="shared" si="1044"/>
        <v>17377</v>
      </c>
      <c r="D824" s="295">
        <f t="shared" si="1159"/>
        <v>845</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35"/>
        <v>636</v>
      </c>
      <c r="Z824" s="75">
        <f t="shared" si="1071"/>
        <v>44648</v>
      </c>
      <c r="AA824" s="229">
        <f t="shared" si="1072"/>
        <v>307661</v>
      </c>
      <c r="AB824" s="229">
        <f t="shared" si="1073"/>
        <v>56866</v>
      </c>
      <c r="AC824" s="230">
        <f t="shared" si="1074"/>
        <v>8273</v>
      </c>
      <c r="AD824" s="182">
        <f t="shared" si="1160"/>
        <v>602</v>
      </c>
      <c r="AE824" s="242">
        <f t="shared" si="1161"/>
        <v>283478</v>
      </c>
      <c r="AF824" s="154">
        <v>284683</v>
      </c>
      <c r="AG824" s="183">
        <f t="shared" si="1174"/>
        <v>411</v>
      </c>
      <c r="AH824" s="154">
        <v>43043</v>
      </c>
      <c r="AI824" s="183">
        <f t="shared" si="1175"/>
        <v>168</v>
      </c>
      <c r="AJ824" s="184">
        <v>7420</v>
      </c>
      <c r="AK824" s="185">
        <f t="shared" si="1162"/>
        <v>0</v>
      </c>
      <c r="AL824" s="154">
        <v>82</v>
      </c>
      <c r="AM824" s="183">
        <f t="shared" si="1163"/>
        <v>1</v>
      </c>
      <c r="AN824" s="154">
        <v>81</v>
      </c>
      <c r="AO824" s="183">
        <f t="shared" si="1164"/>
        <v>0</v>
      </c>
      <c r="AP824" s="186">
        <v>0</v>
      </c>
      <c r="AQ824" s="185">
        <f t="shared" si="1165"/>
        <v>127</v>
      </c>
      <c r="AR824" s="154">
        <v>22896</v>
      </c>
      <c r="AS824" s="183">
        <f t="shared" si="1166"/>
        <v>0</v>
      </c>
      <c r="AT824" s="154">
        <v>13742</v>
      </c>
      <c r="AU824" s="183">
        <f t="shared" si="1167"/>
        <v>0</v>
      </c>
      <c r="AV824" s="187">
        <v>853</v>
      </c>
      <c r="AW824" s="237">
        <f t="shared" si="1146"/>
        <v>663</v>
      </c>
      <c r="AX824" s="236">
        <f t="shared" si="1168"/>
        <v>44648</v>
      </c>
      <c r="AY824" s="6">
        <v>0</v>
      </c>
      <c r="AZ824" s="237">
        <f t="shared" si="1169"/>
        <v>672</v>
      </c>
      <c r="BA824" s="237">
        <f t="shared" si="1148"/>
        <v>412</v>
      </c>
      <c r="BB824" s="129">
        <v>6</v>
      </c>
      <c r="BC824" s="27">
        <f t="shared" si="1170"/>
        <v>1583</v>
      </c>
      <c r="BD824" s="237">
        <f t="shared" si="1150"/>
        <v>447</v>
      </c>
      <c r="BE824" s="228">
        <f t="shared" si="1075"/>
        <v>44648</v>
      </c>
      <c r="BF824" s="131">
        <f t="shared" si="1083"/>
        <v>65</v>
      </c>
      <c r="BG824" s="131">
        <f t="shared" si="1154"/>
        <v>17377</v>
      </c>
      <c r="BH824" s="228">
        <f t="shared" si="1155"/>
        <v>44648</v>
      </c>
      <c r="BI824" s="131">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78">
        <f t="shared" si="1121"/>
        <v>44648</v>
      </c>
      <c r="BR824">
        <f t="shared" si="1122"/>
        <v>284683</v>
      </c>
      <c r="BS824">
        <f t="shared" si="1123"/>
        <v>43043</v>
      </c>
      <c r="BT824">
        <f t="shared" si="1124"/>
        <v>7420</v>
      </c>
      <c r="BU824">
        <v>15</v>
      </c>
      <c r="BV824">
        <f t="shared" si="1129"/>
        <v>602</v>
      </c>
      <c r="BW824">
        <f t="shared" si="1173"/>
        <v>73468</v>
      </c>
      <c r="BX824" s="178">
        <f t="shared" si="1101"/>
        <v>44648</v>
      </c>
      <c r="BY824">
        <f t="shared" si="1102"/>
        <v>82</v>
      </c>
      <c r="BZ824">
        <f t="shared" si="1103"/>
        <v>81</v>
      </c>
      <c r="CA824">
        <f t="shared" si="1104"/>
        <v>0</v>
      </c>
      <c r="CB824" s="178">
        <f t="shared" si="1105"/>
        <v>44648</v>
      </c>
      <c r="CC824">
        <f t="shared" si="1125"/>
        <v>22896</v>
      </c>
      <c r="CD824">
        <f t="shared" si="1106"/>
        <v>13742</v>
      </c>
      <c r="CE824">
        <f t="shared" si="1107"/>
        <v>853</v>
      </c>
      <c r="CF824" s="178">
        <f t="shared" si="1130"/>
        <v>44648</v>
      </c>
      <c r="CG824">
        <f t="shared" si="1133"/>
        <v>127</v>
      </c>
      <c r="CH824">
        <f t="shared" si="1134"/>
        <v>0</v>
      </c>
      <c r="CI824" s="178">
        <f t="shared" si="1108"/>
        <v>44648</v>
      </c>
      <c r="CJ824">
        <f t="shared" si="1109"/>
        <v>602</v>
      </c>
      <c r="CK824">
        <f t="shared" si="1110"/>
        <v>411</v>
      </c>
      <c r="CL824" s="178">
        <f t="shared" si="1111"/>
        <v>44648</v>
      </c>
      <c r="CM824">
        <f t="shared" si="1112"/>
        <v>168</v>
      </c>
      <c r="CN824" s="1">
        <f t="shared" si="1113"/>
        <v>44648</v>
      </c>
      <c r="CO824" s="281">
        <f t="shared" si="1114"/>
        <v>602</v>
      </c>
      <c r="CP824" s="1">
        <f t="shared" si="1115"/>
        <v>44648</v>
      </c>
      <c r="CQ824" s="282">
        <f t="shared" si="1116"/>
        <v>168</v>
      </c>
      <c r="CR824" s="178">
        <f t="shared" si="1117"/>
        <v>44648</v>
      </c>
      <c r="CS824">
        <f t="shared" si="1118"/>
        <v>127</v>
      </c>
      <c r="CT824">
        <f t="shared" si="1119"/>
        <v>0</v>
      </c>
      <c r="CU824">
        <f t="shared" si="1120"/>
        <v>0</v>
      </c>
    </row>
    <row r="825" spans="1:99" ht="18" customHeight="1" x14ac:dyDescent="0.65">
      <c r="A825" s="178">
        <v>44649</v>
      </c>
      <c r="B825" s="239">
        <v>64</v>
      </c>
      <c r="C825" s="153">
        <f t="shared" ref="C825:C888" si="1176">+B825+C824</f>
        <v>17441</v>
      </c>
      <c r="D825" s="295">
        <f t="shared" si="1159"/>
        <v>798</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35"/>
        <v>637</v>
      </c>
      <c r="Z825" s="75">
        <f t="shared" si="1071"/>
        <v>44649</v>
      </c>
      <c r="AA825" s="229">
        <f t="shared" si="1072"/>
        <v>308196</v>
      </c>
      <c r="AB825" s="229">
        <f t="shared" si="1073"/>
        <v>58119</v>
      </c>
      <c r="AC825" s="230">
        <f t="shared" si="1074"/>
        <v>8424</v>
      </c>
      <c r="AD825" s="182">
        <f t="shared" si="1160"/>
        <v>439</v>
      </c>
      <c r="AE825" s="242">
        <f t="shared" si="1161"/>
        <v>283917</v>
      </c>
      <c r="AF825" s="154">
        <v>285122</v>
      </c>
      <c r="AG825" s="183">
        <f t="shared" si="1174"/>
        <v>1253</v>
      </c>
      <c r="AH825" s="154">
        <v>44296</v>
      </c>
      <c r="AI825" s="183">
        <f t="shared" si="1175"/>
        <v>151</v>
      </c>
      <c r="AJ825" s="184">
        <v>7571</v>
      </c>
      <c r="AK825" s="185">
        <f t="shared" si="1162"/>
        <v>0</v>
      </c>
      <c r="AL825" s="154">
        <v>82</v>
      </c>
      <c r="AM825" s="183">
        <f t="shared" si="1163"/>
        <v>0</v>
      </c>
      <c r="AN825" s="154">
        <v>81</v>
      </c>
      <c r="AO825" s="183">
        <f t="shared" si="1164"/>
        <v>0</v>
      </c>
      <c r="AP825" s="186">
        <v>0</v>
      </c>
      <c r="AQ825" s="185">
        <f t="shared" si="1165"/>
        <v>96</v>
      </c>
      <c r="AR825" s="154">
        <v>22992</v>
      </c>
      <c r="AS825" s="183">
        <f t="shared" si="1166"/>
        <v>0</v>
      </c>
      <c r="AT825" s="154">
        <v>13742</v>
      </c>
      <c r="AU825" s="183">
        <f t="shared" si="1167"/>
        <v>0</v>
      </c>
      <c r="AV825" s="187">
        <v>853</v>
      </c>
      <c r="AW825" s="237">
        <f t="shared" si="1146"/>
        <v>664</v>
      </c>
      <c r="AX825" s="236">
        <f t="shared" si="1168"/>
        <v>44649</v>
      </c>
      <c r="AY825" s="6">
        <v>2</v>
      </c>
      <c r="AZ825" s="237">
        <f t="shared" si="1169"/>
        <v>674</v>
      </c>
      <c r="BA825" s="237">
        <f t="shared" si="1148"/>
        <v>413</v>
      </c>
      <c r="BB825" s="129">
        <v>6</v>
      </c>
      <c r="BC825" s="27">
        <f t="shared" si="1170"/>
        <v>1589</v>
      </c>
      <c r="BD825" s="237">
        <f t="shared" si="1150"/>
        <v>448</v>
      </c>
      <c r="BE825" s="228">
        <f t="shared" si="1075"/>
        <v>44649</v>
      </c>
      <c r="BF825" s="131">
        <f t="shared" si="1083"/>
        <v>64</v>
      </c>
      <c r="BG825" s="131">
        <f t="shared" si="1154"/>
        <v>17441</v>
      </c>
      <c r="BH825" s="228">
        <f t="shared" si="1155"/>
        <v>44649</v>
      </c>
      <c r="BI825" s="131">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78">
        <f t="shared" si="1121"/>
        <v>44649</v>
      </c>
      <c r="BR825">
        <f t="shared" si="1122"/>
        <v>285122</v>
      </c>
      <c r="BS825">
        <f t="shared" si="1123"/>
        <v>44296</v>
      </c>
      <c r="BT825">
        <f t="shared" si="1124"/>
        <v>7571</v>
      </c>
      <c r="BU825">
        <v>15</v>
      </c>
      <c r="BV825">
        <f t="shared" si="1129"/>
        <v>439</v>
      </c>
      <c r="BW825">
        <f t="shared" si="1173"/>
        <v>66860</v>
      </c>
      <c r="BX825" s="178">
        <f t="shared" si="1101"/>
        <v>44649</v>
      </c>
      <c r="BY825">
        <f t="shared" si="1102"/>
        <v>82</v>
      </c>
      <c r="BZ825">
        <f t="shared" si="1103"/>
        <v>81</v>
      </c>
      <c r="CA825">
        <f t="shared" si="1104"/>
        <v>0</v>
      </c>
      <c r="CB825" s="178">
        <f t="shared" si="1105"/>
        <v>44649</v>
      </c>
      <c r="CC825">
        <f t="shared" si="1125"/>
        <v>22992</v>
      </c>
      <c r="CD825">
        <f t="shared" si="1106"/>
        <v>13742</v>
      </c>
      <c r="CE825">
        <f t="shared" si="1107"/>
        <v>853</v>
      </c>
      <c r="CF825" s="178">
        <f t="shared" si="1130"/>
        <v>44649</v>
      </c>
      <c r="CG825">
        <f t="shared" si="1133"/>
        <v>96</v>
      </c>
      <c r="CH825">
        <f t="shared" si="1134"/>
        <v>0</v>
      </c>
      <c r="CI825" s="178">
        <f t="shared" si="1108"/>
        <v>44649</v>
      </c>
      <c r="CJ825">
        <f t="shared" si="1109"/>
        <v>439</v>
      </c>
      <c r="CK825">
        <f t="shared" si="1110"/>
        <v>1253</v>
      </c>
      <c r="CL825" s="178">
        <f t="shared" si="1111"/>
        <v>44649</v>
      </c>
      <c r="CM825">
        <f t="shared" si="1112"/>
        <v>151</v>
      </c>
      <c r="CN825" s="1">
        <f t="shared" si="1113"/>
        <v>44649</v>
      </c>
      <c r="CO825" s="281">
        <f t="shared" si="1114"/>
        <v>439</v>
      </c>
      <c r="CP825" s="1">
        <f t="shared" si="1115"/>
        <v>44649</v>
      </c>
      <c r="CQ825" s="282">
        <f t="shared" si="1116"/>
        <v>151</v>
      </c>
      <c r="CR825" s="178">
        <f t="shared" si="1117"/>
        <v>44649</v>
      </c>
      <c r="CS825">
        <f t="shared" si="1118"/>
        <v>96</v>
      </c>
      <c r="CT825">
        <f t="shared" si="1119"/>
        <v>0</v>
      </c>
      <c r="CU825">
        <f t="shared" si="1120"/>
        <v>0</v>
      </c>
    </row>
    <row r="826" spans="1:99" ht="16.5" customHeight="1" x14ac:dyDescent="0.65">
      <c r="A826" s="178">
        <v>44650</v>
      </c>
      <c r="B826" s="239">
        <v>36</v>
      </c>
      <c r="C826" s="153">
        <f t="shared" si="1176"/>
        <v>17477</v>
      </c>
      <c r="D826" s="295">
        <f t="shared" si="1159"/>
        <v>763</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35"/>
        <v>638</v>
      </c>
      <c r="Z826" s="75">
        <f t="shared" si="1071"/>
        <v>44650</v>
      </c>
      <c r="AA826" s="229">
        <f t="shared" si="1072"/>
        <v>309023</v>
      </c>
      <c r="AB826" s="229">
        <f t="shared" si="1073"/>
        <v>59588</v>
      </c>
      <c r="AC826" s="230">
        <f t="shared" si="1074"/>
        <v>8559</v>
      </c>
      <c r="AD826" s="182">
        <f t="shared" si="1160"/>
        <v>664</v>
      </c>
      <c r="AE826" s="242">
        <f t="shared" si="1161"/>
        <v>284581</v>
      </c>
      <c r="AF826" s="154">
        <v>285786</v>
      </c>
      <c r="AG826" s="183">
        <f t="shared" si="1174"/>
        <v>1469</v>
      </c>
      <c r="AH826" s="154">
        <v>45765</v>
      </c>
      <c r="AI826" s="183">
        <f t="shared" si="1175"/>
        <v>135</v>
      </c>
      <c r="AJ826" s="184">
        <v>7706</v>
      </c>
      <c r="AK826" s="185">
        <f t="shared" si="1162"/>
        <v>0</v>
      </c>
      <c r="AL826" s="154">
        <v>82</v>
      </c>
      <c r="AM826" s="183">
        <f t="shared" si="1163"/>
        <v>0</v>
      </c>
      <c r="AN826" s="154">
        <v>81</v>
      </c>
      <c r="AO826" s="183">
        <f t="shared" si="1164"/>
        <v>0</v>
      </c>
      <c r="AP826" s="186">
        <v>0</v>
      </c>
      <c r="AQ826" s="185">
        <f t="shared" si="1165"/>
        <v>163</v>
      </c>
      <c r="AR826" s="154">
        <v>23155</v>
      </c>
      <c r="AS826" s="183">
        <f t="shared" si="1166"/>
        <v>0</v>
      </c>
      <c r="AT826" s="154">
        <v>13742</v>
      </c>
      <c r="AU826" s="183">
        <f t="shared" si="1167"/>
        <v>0</v>
      </c>
      <c r="AV826" s="187">
        <v>853</v>
      </c>
      <c r="AW826" s="237">
        <f t="shared" si="1146"/>
        <v>665</v>
      </c>
      <c r="AX826" s="236">
        <f t="shared" si="1168"/>
        <v>44650</v>
      </c>
      <c r="AY826" s="6">
        <v>0</v>
      </c>
      <c r="AZ826" s="237">
        <f t="shared" si="1169"/>
        <v>674</v>
      </c>
      <c r="BA826" s="237">
        <f t="shared" si="1148"/>
        <v>414</v>
      </c>
      <c r="BB826" s="129">
        <v>5</v>
      </c>
      <c r="BC826" s="27">
        <f t="shared" si="1170"/>
        <v>1594</v>
      </c>
      <c r="BD826" s="237">
        <f t="shared" si="1150"/>
        <v>449</v>
      </c>
      <c r="BE826" s="228">
        <f t="shared" si="1075"/>
        <v>44650</v>
      </c>
      <c r="BF826" s="131">
        <f t="shared" si="1083"/>
        <v>36</v>
      </c>
      <c r="BG826" s="131">
        <f t="shared" si="1154"/>
        <v>17477</v>
      </c>
      <c r="BH826" s="228">
        <f t="shared" si="1155"/>
        <v>44650</v>
      </c>
      <c r="BI826" s="131">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78">
        <f t="shared" si="1121"/>
        <v>44650</v>
      </c>
      <c r="BR826">
        <f t="shared" si="1122"/>
        <v>285786</v>
      </c>
      <c r="BS826">
        <f t="shared" si="1123"/>
        <v>45765</v>
      </c>
      <c r="BT826">
        <f t="shared" si="1124"/>
        <v>7706</v>
      </c>
      <c r="BU826">
        <v>15</v>
      </c>
      <c r="BV826">
        <f t="shared" si="1129"/>
        <v>664</v>
      </c>
      <c r="BW826">
        <f t="shared" si="1173"/>
        <v>67792</v>
      </c>
      <c r="BX826" s="178">
        <f t="shared" si="1101"/>
        <v>44650</v>
      </c>
      <c r="BY826">
        <f t="shared" si="1102"/>
        <v>82</v>
      </c>
      <c r="BZ826">
        <f t="shared" si="1103"/>
        <v>81</v>
      </c>
      <c r="CA826">
        <f t="shared" si="1104"/>
        <v>0</v>
      </c>
      <c r="CB826" s="178">
        <f t="shared" si="1105"/>
        <v>44650</v>
      </c>
      <c r="CC826">
        <f t="shared" si="1125"/>
        <v>23155</v>
      </c>
      <c r="CD826">
        <f t="shared" si="1106"/>
        <v>13742</v>
      </c>
      <c r="CE826">
        <f t="shared" si="1107"/>
        <v>853</v>
      </c>
      <c r="CF826" s="178">
        <f t="shared" si="1130"/>
        <v>44650</v>
      </c>
      <c r="CG826">
        <f t="shared" si="1133"/>
        <v>163</v>
      </c>
      <c r="CH826">
        <f t="shared" si="1134"/>
        <v>0</v>
      </c>
      <c r="CI826" s="178">
        <f t="shared" si="1108"/>
        <v>44650</v>
      </c>
      <c r="CJ826">
        <f t="shared" si="1109"/>
        <v>664</v>
      </c>
      <c r="CK826">
        <f t="shared" si="1110"/>
        <v>1469</v>
      </c>
      <c r="CL826" s="178">
        <f t="shared" si="1111"/>
        <v>44650</v>
      </c>
      <c r="CM826">
        <f t="shared" si="1112"/>
        <v>135</v>
      </c>
      <c r="CN826" s="1">
        <f t="shared" si="1113"/>
        <v>44650</v>
      </c>
      <c r="CO826" s="281">
        <f t="shared" si="1114"/>
        <v>664</v>
      </c>
      <c r="CP826" s="1">
        <f t="shared" si="1115"/>
        <v>44650</v>
      </c>
      <c r="CQ826" s="282">
        <f t="shared" si="1116"/>
        <v>135</v>
      </c>
      <c r="CR826" s="178">
        <f t="shared" si="1117"/>
        <v>44650</v>
      </c>
      <c r="CS826">
        <f t="shared" si="1118"/>
        <v>163</v>
      </c>
      <c r="CT826">
        <f t="shared" si="1119"/>
        <v>0</v>
      </c>
      <c r="CU826">
        <f t="shared" si="1120"/>
        <v>0</v>
      </c>
    </row>
    <row r="827" spans="1:99" ht="16.5" customHeight="1" x14ac:dyDescent="0.65">
      <c r="A827" s="178">
        <v>44651</v>
      </c>
      <c r="B827" s="239">
        <v>40</v>
      </c>
      <c r="C827" s="153">
        <f t="shared" si="1176"/>
        <v>17517</v>
      </c>
      <c r="D827" s="295">
        <f t="shared" ref="D827:D832" si="1177">+C827-F827</f>
        <v>702</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35"/>
        <v>639</v>
      </c>
      <c r="Z827" s="75">
        <f t="shared" si="1071"/>
        <v>44651</v>
      </c>
      <c r="AA827" s="229">
        <f t="shared" si="1072"/>
        <v>309789</v>
      </c>
      <c r="AB827" s="229">
        <f t="shared" si="1073"/>
        <v>61004</v>
      </c>
      <c r="AC827" s="230">
        <f t="shared" si="1074"/>
        <v>8678</v>
      </c>
      <c r="AD827" s="182">
        <f t="shared" si="1160"/>
        <v>527</v>
      </c>
      <c r="AE827" s="242">
        <f t="shared" si="1161"/>
        <v>285108</v>
      </c>
      <c r="AF827" s="154">
        <v>286313</v>
      </c>
      <c r="AG827" s="183">
        <f t="shared" si="1174"/>
        <v>1416</v>
      </c>
      <c r="AH827" s="154">
        <v>47181</v>
      </c>
      <c r="AI827" s="183">
        <f t="shared" si="1175"/>
        <v>119</v>
      </c>
      <c r="AJ827" s="184">
        <v>7825</v>
      </c>
      <c r="AK827" s="185">
        <f t="shared" si="1162"/>
        <v>0</v>
      </c>
      <c r="AL827" s="154">
        <v>82</v>
      </c>
      <c r="AM827" s="183">
        <f t="shared" si="1163"/>
        <v>0</v>
      </c>
      <c r="AN827" s="154">
        <v>81</v>
      </c>
      <c r="AO827" s="183">
        <f t="shared" si="1164"/>
        <v>0</v>
      </c>
      <c r="AP827" s="186">
        <v>0</v>
      </c>
      <c r="AQ827" s="185">
        <f t="shared" si="1165"/>
        <v>239</v>
      </c>
      <c r="AR827" s="154">
        <v>23394</v>
      </c>
      <c r="AS827" s="183">
        <f t="shared" si="1166"/>
        <v>0</v>
      </c>
      <c r="AT827" s="154">
        <v>13742</v>
      </c>
      <c r="AU827" s="183">
        <f t="shared" si="1167"/>
        <v>0</v>
      </c>
      <c r="AV827" s="187">
        <v>853</v>
      </c>
      <c r="AW827" s="237">
        <f t="shared" si="1146"/>
        <v>666</v>
      </c>
      <c r="AX827" s="236">
        <f t="shared" si="1168"/>
        <v>44651</v>
      </c>
      <c r="AY827" s="6">
        <v>0</v>
      </c>
      <c r="AZ827" s="237">
        <f t="shared" si="1169"/>
        <v>674</v>
      </c>
      <c r="BA827" s="237">
        <f t="shared" si="1148"/>
        <v>412</v>
      </c>
      <c r="BB827" s="129">
        <v>2</v>
      </c>
      <c r="BC827" s="27">
        <f t="shared" si="1170"/>
        <v>1596</v>
      </c>
      <c r="BD827" s="237">
        <f t="shared" si="1150"/>
        <v>447</v>
      </c>
      <c r="BE827" s="228">
        <f t="shared" si="1075"/>
        <v>44651</v>
      </c>
      <c r="BF827" s="131">
        <f t="shared" si="1083"/>
        <v>40</v>
      </c>
      <c r="BG827" s="131">
        <f t="shared" si="1154"/>
        <v>17517</v>
      </c>
      <c r="BH827" s="228">
        <f t="shared" si="1155"/>
        <v>44651</v>
      </c>
      <c r="BI827" s="131">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78">
        <f t="shared" si="1121"/>
        <v>44651</v>
      </c>
      <c r="BR827">
        <f t="shared" si="1122"/>
        <v>286313</v>
      </c>
      <c r="BS827">
        <f t="shared" si="1123"/>
        <v>47181</v>
      </c>
      <c r="BT827">
        <f t="shared" si="1124"/>
        <v>7825</v>
      </c>
      <c r="BU827">
        <v>15</v>
      </c>
      <c r="BV827">
        <f t="shared" si="1129"/>
        <v>527</v>
      </c>
      <c r="BW827">
        <f t="shared" si="1173"/>
        <v>69445</v>
      </c>
      <c r="BX827" s="178">
        <f t="shared" si="1101"/>
        <v>44651</v>
      </c>
      <c r="BY827">
        <f t="shared" si="1102"/>
        <v>82</v>
      </c>
      <c r="BZ827">
        <f t="shared" si="1103"/>
        <v>81</v>
      </c>
      <c r="CA827">
        <f t="shared" si="1104"/>
        <v>0</v>
      </c>
      <c r="CB827" s="178">
        <f t="shared" si="1105"/>
        <v>44651</v>
      </c>
      <c r="CC827">
        <f t="shared" si="1125"/>
        <v>23394</v>
      </c>
      <c r="CD827">
        <f t="shared" si="1106"/>
        <v>13742</v>
      </c>
      <c r="CE827">
        <f t="shared" si="1107"/>
        <v>853</v>
      </c>
      <c r="CF827" s="178">
        <f t="shared" si="1130"/>
        <v>44651</v>
      </c>
      <c r="CG827">
        <f t="shared" si="1133"/>
        <v>239</v>
      </c>
      <c r="CH827">
        <f t="shared" si="1134"/>
        <v>0</v>
      </c>
      <c r="CI827" s="178">
        <f t="shared" si="1108"/>
        <v>44651</v>
      </c>
      <c r="CJ827">
        <f t="shared" si="1109"/>
        <v>527</v>
      </c>
      <c r="CK827">
        <f t="shared" si="1110"/>
        <v>1416</v>
      </c>
      <c r="CL827" s="178">
        <f t="shared" si="1111"/>
        <v>44651</v>
      </c>
      <c r="CM827">
        <f t="shared" si="1112"/>
        <v>119</v>
      </c>
      <c r="CN827" s="1">
        <f t="shared" si="1113"/>
        <v>44651</v>
      </c>
      <c r="CO827" s="281">
        <f t="shared" si="1114"/>
        <v>527</v>
      </c>
      <c r="CP827" s="1">
        <f t="shared" si="1115"/>
        <v>44651</v>
      </c>
      <c r="CQ827" s="282">
        <f t="shared" si="1116"/>
        <v>119</v>
      </c>
      <c r="CR827" s="178">
        <f t="shared" si="1117"/>
        <v>44651</v>
      </c>
      <c r="CS827">
        <f t="shared" si="1118"/>
        <v>239</v>
      </c>
      <c r="CT827">
        <f t="shared" si="1119"/>
        <v>0</v>
      </c>
      <c r="CU827">
        <f t="shared" si="1120"/>
        <v>0</v>
      </c>
    </row>
    <row r="828" spans="1:99" ht="16.5" customHeight="1" x14ac:dyDescent="0.65">
      <c r="A828" s="178">
        <v>44652</v>
      </c>
      <c r="B828" s="239">
        <v>43</v>
      </c>
      <c r="C828" s="153">
        <f t="shared" si="1176"/>
        <v>17560</v>
      </c>
      <c r="D828" s="295">
        <f t="shared" si="1177"/>
        <v>668</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35"/>
        <v>640</v>
      </c>
      <c r="Z828" s="75">
        <f t="shared" ref="Z828:Z833" si="1178">+A828</f>
        <v>44652</v>
      </c>
      <c r="AA828" s="229">
        <f t="shared" ref="AA828:AA833" si="1179">+AF828+AL828+AR828</f>
        <v>321948</v>
      </c>
      <c r="AB828" s="229">
        <f t="shared" ref="AB828:AB833" si="1180">+AH828+AN828+AT828</f>
        <v>62478</v>
      </c>
      <c r="AC828" s="230">
        <f t="shared" ref="AC828:AC833" si="1181">+AJ828+AP828+AV828</f>
        <v>8798</v>
      </c>
      <c r="AD828" s="182">
        <f t="shared" ref="AD828:AD838" si="1182">+AF828-AF827</f>
        <v>11924</v>
      </c>
      <c r="AE828" s="242">
        <f t="shared" ref="AE828:AE838" si="1183">+AE827+AD828</f>
        <v>297032</v>
      </c>
      <c r="AF828" s="154">
        <v>298237</v>
      </c>
      <c r="AG828" s="183">
        <f t="shared" si="1174"/>
        <v>1473</v>
      </c>
      <c r="AH828" s="154">
        <v>48654</v>
      </c>
      <c r="AI828" s="183">
        <f t="shared" si="1175"/>
        <v>120</v>
      </c>
      <c r="AJ828" s="184">
        <v>7945</v>
      </c>
      <c r="AK828" s="185">
        <f t="shared" si="1162"/>
        <v>0</v>
      </c>
      <c r="AL828" s="154">
        <v>82</v>
      </c>
      <c r="AM828" s="183">
        <f t="shared" ref="AM828:AM838" si="1184">+AN828-AN827</f>
        <v>1</v>
      </c>
      <c r="AN828" s="154">
        <v>82</v>
      </c>
      <c r="AO828" s="183">
        <f t="shared" si="1164"/>
        <v>0</v>
      </c>
      <c r="AP828" s="186">
        <v>0</v>
      </c>
      <c r="AQ828" s="185">
        <f t="shared" ref="AQ828:AQ838" si="1185">+AR828-AR827</f>
        <v>235</v>
      </c>
      <c r="AR828" s="154">
        <v>23629</v>
      </c>
      <c r="AS828" s="183">
        <f t="shared" ref="AS828:AS838" si="1186">+AT828-AT827</f>
        <v>0</v>
      </c>
      <c r="AT828" s="154">
        <v>13742</v>
      </c>
      <c r="AU828" s="183">
        <f t="shared" ref="AU828:AU838" si="1187">+AV828-AV827</f>
        <v>0</v>
      </c>
      <c r="AV828" s="187">
        <v>853</v>
      </c>
      <c r="AW828" s="237">
        <f t="shared" si="1146"/>
        <v>667</v>
      </c>
      <c r="AX828" s="236">
        <f t="shared" ref="AX828:AX833" si="1188">+A828</f>
        <v>44652</v>
      </c>
      <c r="AY828" s="6">
        <v>0</v>
      </c>
      <c r="AZ828" s="237">
        <f t="shared" ref="AZ828:AZ838" si="1189">+AZ827+AY828</f>
        <v>674</v>
      </c>
      <c r="BA828" s="237">
        <f t="shared" si="1148"/>
        <v>413</v>
      </c>
      <c r="BB828" s="129">
        <v>2</v>
      </c>
      <c r="BC828" s="27">
        <f t="shared" ref="BC828:BC838" si="1190">+BC827+BB828</f>
        <v>1598</v>
      </c>
      <c r="BD828" s="237">
        <f t="shared" si="1150"/>
        <v>448</v>
      </c>
      <c r="BE828" s="228">
        <f t="shared" ref="BE828:BE833" si="1191">+Z828</f>
        <v>44652</v>
      </c>
      <c r="BF828" s="131">
        <f t="shared" ref="BF828:BF859" si="1192">+B828</f>
        <v>43</v>
      </c>
      <c r="BG828" s="131">
        <f t="shared" ref="BG828:BG859" si="1193">+BI828</f>
        <v>17560</v>
      </c>
      <c r="BH828" s="228">
        <f t="shared" ref="BH828:BH833" si="1194">+A828</f>
        <v>44652</v>
      </c>
      <c r="BI828" s="131">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78">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78">
        <f t="shared" ref="BX828:BX833" si="1209">+A828</f>
        <v>44652</v>
      </c>
      <c r="BY828">
        <f t="shared" ref="BY828:BY833" si="1210">+AL828</f>
        <v>82</v>
      </c>
      <c r="BZ828">
        <f t="shared" ref="BZ828:BZ833" si="1211">+AN828</f>
        <v>82</v>
      </c>
      <c r="CA828">
        <f t="shared" ref="CA828:CA833" si="1212">+AP828</f>
        <v>0</v>
      </c>
      <c r="CB828" s="178">
        <f t="shared" ref="CB828:CB833" si="1213">+A828</f>
        <v>44652</v>
      </c>
      <c r="CC828">
        <f t="shared" ref="CC828:CC833" si="1214">+AR828</f>
        <v>23629</v>
      </c>
      <c r="CD828">
        <f t="shared" ref="CD828:CD833" si="1215">+AT828</f>
        <v>13742</v>
      </c>
      <c r="CE828">
        <f t="shared" ref="CE828:CE833" si="1216">+AV828</f>
        <v>853</v>
      </c>
      <c r="CF828" s="178">
        <f t="shared" si="1130"/>
        <v>44652</v>
      </c>
      <c r="CG828">
        <f t="shared" si="1133"/>
        <v>235</v>
      </c>
      <c r="CH828">
        <f t="shared" si="1134"/>
        <v>0</v>
      </c>
      <c r="CI828" s="178">
        <f t="shared" ref="CI828:CI833" si="1217">+A828</f>
        <v>44652</v>
      </c>
      <c r="CJ828">
        <f t="shared" ref="CJ828:CJ833" si="1218">+AD828</f>
        <v>11924</v>
      </c>
      <c r="CK828">
        <f t="shared" ref="CK828:CK833" si="1219">+AG828</f>
        <v>1473</v>
      </c>
      <c r="CL828" s="178">
        <f t="shared" ref="CL828:CL833" si="1220">+A828</f>
        <v>44652</v>
      </c>
      <c r="CM828">
        <f t="shared" ref="CM828:CM833" si="1221">+AI828</f>
        <v>120</v>
      </c>
      <c r="CN828" s="1">
        <f t="shared" ref="CN828:CN833" si="1222">+Z828</f>
        <v>44652</v>
      </c>
      <c r="CO828" s="281">
        <f t="shared" ref="CO828:CO833" si="1223">+AD828</f>
        <v>11924</v>
      </c>
      <c r="CP828" s="1">
        <f t="shared" ref="CP828:CP833" si="1224">+Z828</f>
        <v>44652</v>
      </c>
      <c r="CQ828" s="282">
        <f t="shared" ref="CQ828:CQ833" si="1225">+AI828</f>
        <v>120</v>
      </c>
      <c r="CR828" s="178">
        <f t="shared" ref="CR828:CR833" si="1226">+A828</f>
        <v>44652</v>
      </c>
      <c r="CS828">
        <f t="shared" ref="CS828:CS833" si="1227">+AQ828</f>
        <v>235</v>
      </c>
      <c r="CT828">
        <f t="shared" ref="CT828:CT833" si="1228">+AU828</f>
        <v>0</v>
      </c>
      <c r="CU828">
        <f t="shared" ref="CU828:CU833" si="1229">+AS828</f>
        <v>0</v>
      </c>
    </row>
    <row r="829" spans="1:99" ht="16.5" customHeight="1" x14ac:dyDescent="0.65">
      <c r="A829" s="178">
        <v>44653</v>
      </c>
      <c r="B829" s="239">
        <v>51</v>
      </c>
      <c r="C829" s="153">
        <f t="shared" si="1176"/>
        <v>17611</v>
      </c>
      <c r="D829" s="295">
        <f t="shared" si="1177"/>
        <v>660</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35"/>
        <v>641</v>
      </c>
      <c r="Z829" s="75">
        <f t="shared" si="1178"/>
        <v>44653</v>
      </c>
      <c r="AA829" s="229">
        <f t="shared" si="1179"/>
        <v>329012</v>
      </c>
      <c r="AB829" s="229">
        <f t="shared" si="1180"/>
        <v>63917</v>
      </c>
      <c r="AC829" s="230">
        <f t="shared" si="1181"/>
        <v>8914</v>
      </c>
      <c r="AD829" s="182">
        <f t="shared" si="1182"/>
        <v>6660</v>
      </c>
      <c r="AE829" s="242">
        <f t="shared" si="1183"/>
        <v>303692</v>
      </c>
      <c r="AF829" s="154">
        <v>304897</v>
      </c>
      <c r="AG829" s="183">
        <f t="shared" si="1174"/>
        <v>1439</v>
      </c>
      <c r="AH829" s="154">
        <v>50093</v>
      </c>
      <c r="AI829" s="183">
        <f t="shared" si="1175"/>
        <v>116</v>
      </c>
      <c r="AJ829" s="184">
        <v>8061</v>
      </c>
      <c r="AK829" s="185">
        <f t="shared" si="1162"/>
        <v>0</v>
      </c>
      <c r="AL829" s="154">
        <v>82</v>
      </c>
      <c r="AM829" s="183">
        <f t="shared" si="1184"/>
        <v>0</v>
      </c>
      <c r="AN829" s="154">
        <v>82</v>
      </c>
      <c r="AO829" s="183">
        <f t="shared" si="1164"/>
        <v>0</v>
      </c>
      <c r="AP829" s="186">
        <v>0</v>
      </c>
      <c r="AQ829" s="185">
        <f t="shared" si="1185"/>
        <v>404</v>
      </c>
      <c r="AR829" s="154">
        <v>24033</v>
      </c>
      <c r="AS829" s="183">
        <f t="shared" si="1186"/>
        <v>0</v>
      </c>
      <c r="AT829" s="154">
        <v>13742</v>
      </c>
      <c r="AU829" s="183">
        <f t="shared" si="1187"/>
        <v>0</v>
      </c>
      <c r="AV829" s="187">
        <v>853</v>
      </c>
      <c r="AW829" s="237">
        <f t="shared" si="1146"/>
        <v>668</v>
      </c>
      <c r="AX829" s="236">
        <f t="shared" si="1188"/>
        <v>44653</v>
      </c>
      <c r="AY829" s="6">
        <v>0</v>
      </c>
      <c r="AZ829" s="237">
        <f t="shared" si="1189"/>
        <v>674</v>
      </c>
      <c r="BA829" s="237">
        <f t="shared" si="1148"/>
        <v>414</v>
      </c>
      <c r="BB829" s="129">
        <v>1</v>
      </c>
      <c r="BC829" s="27">
        <f t="shared" si="1190"/>
        <v>1599</v>
      </c>
      <c r="BD829" s="237">
        <f t="shared" si="1150"/>
        <v>449</v>
      </c>
      <c r="BE829" s="228">
        <f t="shared" si="1191"/>
        <v>44653</v>
      </c>
      <c r="BF829" s="131">
        <f t="shared" si="1192"/>
        <v>51</v>
      </c>
      <c r="BG829" s="131">
        <f t="shared" si="1193"/>
        <v>17611</v>
      </c>
      <c r="BH829" s="228">
        <f t="shared" si="1194"/>
        <v>44653</v>
      </c>
      <c r="BI829" s="131">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78">
        <f t="shared" si="1203"/>
        <v>44653</v>
      </c>
      <c r="BR829">
        <f t="shared" si="1204"/>
        <v>304897</v>
      </c>
      <c r="BS829">
        <f t="shared" si="1205"/>
        <v>50093</v>
      </c>
      <c r="BT829">
        <f t="shared" si="1206"/>
        <v>8061</v>
      </c>
      <c r="BU829">
        <v>15</v>
      </c>
      <c r="BV829">
        <f t="shared" si="1207"/>
        <v>6660</v>
      </c>
      <c r="BW829">
        <f t="shared" si="1208"/>
        <v>73520</v>
      </c>
      <c r="BX829" s="178">
        <f t="shared" si="1209"/>
        <v>44653</v>
      </c>
      <c r="BY829">
        <f t="shared" si="1210"/>
        <v>82</v>
      </c>
      <c r="BZ829">
        <f t="shared" si="1211"/>
        <v>82</v>
      </c>
      <c r="CA829">
        <f t="shared" si="1212"/>
        <v>0</v>
      </c>
      <c r="CB829" s="178">
        <f t="shared" si="1213"/>
        <v>44653</v>
      </c>
      <c r="CC829">
        <f t="shared" si="1214"/>
        <v>24033</v>
      </c>
      <c r="CD829">
        <f t="shared" si="1215"/>
        <v>13742</v>
      </c>
      <c r="CE829">
        <f t="shared" si="1216"/>
        <v>853</v>
      </c>
      <c r="CF829" s="178">
        <f t="shared" si="1130"/>
        <v>44653</v>
      </c>
      <c r="CG829">
        <f t="shared" si="1133"/>
        <v>404</v>
      </c>
      <c r="CH829">
        <f t="shared" si="1134"/>
        <v>0</v>
      </c>
      <c r="CI829" s="178">
        <f t="shared" si="1217"/>
        <v>44653</v>
      </c>
      <c r="CJ829">
        <f t="shared" si="1218"/>
        <v>6660</v>
      </c>
      <c r="CK829">
        <f t="shared" si="1219"/>
        <v>1439</v>
      </c>
      <c r="CL829" s="178">
        <f t="shared" si="1220"/>
        <v>44653</v>
      </c>
      <c r="CM829">
        <f t="shared" si="1221"/>
        <v>116</v>
      </c>
      <c r="CN829" s="1">
        <f t="shared" si="1222"/>
        <v>44653</v>
      </c>
      <c r="CO829" s="281">
        <f t="shared" si="1223"/>
        <v>6660</v>
      </c>
      <c r="CP829" s="1">
        <f t="shared" si="1224"/>
        <v>44653</v>
      </c>
      <c r="CQ829" s="282">
        <f t="shared" si="1225"/>
        <v>116</v>
      </c>
      <c r="CR829" s="178">
        <f t="shared" si="1226"/>
        <v>44653</v>
      </c>
      <c r="CS829">
        <f t="shared" si="1227"/>
        <v>404</v>
      </c>
      <c r="CT829">
        <f t="shared" si="1228"/>
        <v>0</v>
      </c>
      <c r="CU829">
        <f t="shared" si="1229"/>
        <v>0</v>
      </c>
    </row>
    <row r="830" spans="1:99" ht="16.5" customHeight="1" x14ac:dyDescent="0.65">
      <c r="A830" s="178">
        <v>44654</v>
      </c>
      <c r="B830" s="239">
        <v>39</v>
      </c>
      <c r="C830" s="153">
        <f t="shared" si="1176"/>
        <v>17650</v>
      </c>
      <c r="D830" s="295">
        <f t="shared" si="1177"/>
        <v>626</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35"/>
        <v>642</v>
      </c>
      <c r="Z830" s="75">
        <f t="shared" si="1178"/>
        <v>44654</v>
      </c>
      <c r="AA830" s="229">
        <f t="shared" si="1179"/>
        <v>329770</v>
      </c>
      <c r="AB830" s="229">
        <f t="shared" si="1180"/>
        <v>64788</v>
      </c>
      <c r="AC830" s="230">
        <f t="shared" si="1181"/>
        <v>9025</v>
      </c>
      <c r="AD830" s="182">
        <f t="shared" si="1182"/>
        <v>478</v>
      </c>
      <c r="AE830" s="242">
        <f t="shared" si="1183"/>
        <v>304170</v>
      </c>
      <c r="AF830" s="154">
        <v>305375</v>
      </c>
      <c r="AG830" s="183">
        <f t="shared" si="1174"/>
        <v>871</v>
      </c>
      <c r="AH830" s="154">
        <v>50964</v>
      </c>
      <c r="AI830" s="183">
        <f t="shared" si="1175"/>
        <v>111</v>
      </c>
      <c r="AJ830" s="184">
        <v>8172</v>
      </c>
      <c r="AK830" s="185">
        <f t="shared" si="1162"/>
        <v>0</v>
      </c>
      <c r="AL830" s="154">
        <v>82</v>
      </c>
      <c r="AM830" s="183">
        <f t="shared" si="1184"/>
        <v>0</v>
      </c>
      <c r="AN830" s="154">
        <v>82</v>
      </c>
      <c r="AO830" s="183">
        <f t="shared" si="1164"/>
        <v>0</v>
      </c>
      <c r="AP830" s="186">
        <v>0</v>
      </c>
      <c r="AQ830" s="185">
        <f t="shared" si="1185"/>
        <v>280</v>
      </c>
      <c r="AR830" s="154">
        <v>24313</v>
      </c>
      <c r="AS830" s="183">
        <f t="shared" si="1186"/>
        <v>0</v>
      </c>
      <c r="AT830" s="154">
        <v>13742</v>
      </c>
      <c r="AU830" s="183">
        <f t="shared" si="1187"/>
        <v>0</v>
      </c>
      <c r="AV830" s="187">
        <v>853</v>
      </c>
      <c r="AW830" s="237">
        <f t="shared" si="1146"/>
        <v>669</v>
      </c>
      <c r="AX830" s="236">
        <f t="shared" si="1188"/>
        <v>44654</v>
      </c>
      <c r="AY830" s="6">
        <v>1</v>
      </c>
      <c r="AZ830" s="237">
        <f t="shared" si="1189"/>
        <v>675</v>
      </c>
      <c r="BA830" s="237">
        <f t="shared" si="1148"/>
        <v>415</v>
      </c>
      <c r="BB830" s="129">
        <v>3</v>
      </c>
      <c r="BC830" s="27">
        <f t="shared" si="1190"/>
        <v>1602</v>
      </c>
      <c r="BD830" s="237">
        <f t="shared" si="1150"/>
        <v>450</v>
      </c>
      <c r="BE830" s="228">
        <f t="shared" si="1191"/>
        <v>44654</v>
      </c>
      <c r="BF830" s="131">
        <f t="shared" si="1192"/>
        <v>39</v>
      </c>
      <c r="BG830" s="131">
        <f t="shared" si="1193"/>
        <v>17650</v>
      </c>
      <c r="BH830" s="228">
        <f t="shared" si="1194"/>
        <v>44654</v>
      </c>
      <c r="BI830" s="131">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78">
        <f t="shared" si="1203"/>
        <v>44654</v>
      </c>
      <c r="BR830">
        <f t="shared" si="1204"/>
        <v>305375</v>
      </c>
      <c r="BS830">
        <f t="shared" si="1205"/>
        <v>50964</v>
      </c>
      <c r="BT830">
        <f t="shared" si="1206"/>
        <v>8172</v>
      </c>
      <c r="BU830">
        <v>15</v>
      </c>
      <c r="BV830">
        <f t="shared" si="1207"/>
        <v>478</v>
      </c>
      <c r="BW830">
        <f t="shared" si="1208"/>
        <v>68270</v>
      </c>
      <c r="BX830" s="178">
        <f t="shared" si="1209"/>
        <v>44654</v>
      </c>
      <c r="BY830">
        <f t="shared" si="1210"/>
        <v>82</v>
      </c>
      <c r="BZ830">
        <f t="shared" si="1211"/>
        <v>82</v>
      </c>
      <c r="CA830">
        <f t="shared" si="1212"/>
        <v>0</v>
      </c>
      <c r="CB830" s="178">
        <f t="shared" si="1213"/>
        <v>44654</v>
      </c>
      <c r="CC830">
        <f t="shared" si="1214"/>
        <v>24313</v>
      </c>
      <c r="CD830">
        <f t="shared" si="1215"/>
        <v>13742</v>
      </c>
      <c r="CE830">
        <f t="shared" si="1216"/>
        <v>853</v>
      </c>
      <c r="CF830" s="178">
        <f t="shared" si="1130"/>
        <v>44654</v>
      </c>
      <c r="CG830">
        <f t="shared" si="1133"/>
        <v>280</v>
      </c>
      <c r="CH830">
        <f t="shared" si="1134"/>
        <v>0</v>
      </c>
      <c r="CI830" s="178">
        <f t="shared" si="1217"/>
        <v>44654</v>
      </c>
      <c r="CJ830">
        <f t="shared" si="1218"/>
        <v>478</v>
      </c>
      <c r="CK830">
        <f t="shared" si="1219"/>
        <v>871</v>
      </c>
      <c r="CL830" s="178">
        <f t="shared" si="1220"/>
        <v>44654</v>
      </c>
      <c r="CM830">
        <f t="shared" si="1221"/>
        <v>111</v>
      </c>
      <c r="CN830" s="1">
        <f t="shared" si="1222"/>
        <v>44654</v>
      </c>
      <c r="CO830" s="281">
        <f t="shared" si="1223"/>
        <v>478</v>
      </c>
      <c r="CP830" s="1">
        <f t="shared" si="1224"/>
        <v>44654</v>
      </c>
      <c r="CQ830" s="282">
        <f t="shared" si="1225"/>
        <v>111</v>
      </c>
      <c r="CR830" s="178">
        <f t="shared" si="1226"/>
        <v>44654</v>
      </c>
      <c r="CS830">
        <f t="shared" si="1227"/>
        <v>280</v>
      </c>
      <c r="CT830">
        <f t="shared" si="1228"/>
        <v>0</v>
      </c>
      <c r="CU830">
        <f t="shared" si="1229"/>
        <v>0</v>
      </c>
    </row>
    <row r="831" spans="1:99" ht="16.5" customHeight="1" x14ac:dyDescent="0.65">
      <c r="A831" s="178">
        <v>44655</v>
      </c>
      <c r="B831" s="239">
        <v>62</v>
      </c>
      <c r="C831" s="153">
        <f t="shared" si="1176"/>
        <v>17712</v>
      </c>
      <c r="D831" s="295">
        <f t="shared" si="1177"/>
        <v>598</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35"/>
        <v>643</v>
      </c>
      <c r="Z831" s="75">
        <f t="shared" si="1178"/>
        <v>44655</v>
      </c>
      <c r="AA831" s="229">
        <f t="shared" si="1179"/>
        <v>330489</v>
      </c>
      <c r="AB831" s="229">
        <f t="shared" si="1180"/>
        <v>65170</v>
      </c>
      <c r="AC831" s="230">
        <f t="shared" si="1181"/>
        <v>9115</v>
      </c>
      <c r="AD831" s="182">
        <f t="shared" si="1182"/>
        <v>444</v>
      </c>
      <c r="AE831" s="242">
        <f t="shared" si="1183"/>
        <v>304614</v>
      </c>
      <c r="AF831" s="154">
        <v>305819</v>
      </c>
      <c r="AG831" s="183">
        <f t="shared" si="1174"/>
        <v>382</v>
      </c>
      <c r="AH831" s="154">
        <v>51346</v>
      </c>
      <c r="AI831" s="183">
        <f t="shared" si="1175"/>
        <v>90</v>
      </c>
      <c r="AJ831" s="184">
        <v>8262</v>
      </c>
      <c r="AK831" s="185">
        <f t="shared" si="1162"/>
        <v>0</v>
      </c>
      <c r="AL831" s="154">
        <v>82</v>
      </c>
      <c r="AM831" s="183">
        <f t="shared" si="1184"/>
        <v>0</v>
      </c>
      <c r="AN831" s="154">
        <v>82</v>
      </c>
      <c r="AO831" s="183">
        <f t="shared" si="1164"/>
        <v>0</v>
      </c>
      <c r="AP831" s="186">
        <v>0</v>
      </c>
      <c r="AQ831" s="185">
        <f t="shared" si="1185"/>
        <v>275</v>
      </c>
      <c r="AR831" s="154">
        <v>24588</v>
      </c>
      <c r="AS831" s="183">
        <f t="shared" si="1186"/>
        <v>0</v>
      </c>
      <c r="AT831" s="154">
        <v>13742</v>
      </c>
      <c r="AU831" s="183">
        <f t="shared" si="1187"/>
        <v>0</v>
      </c>
      <c r="AV831" s="187">
        <v>853</v>
      </c>
      <c r="AW831" s="237">
        <f t="shared" si="1146"/>
        <v>670</v>
      </c>
      <c r="AX831" s="236">
        <f t="shared" si="1188"/>
        <v>44655</v>
      </c>
      <c r="AY831" s="6">
        <v>8</v>
      </c>
      <c r="AZ831" s="237">
        <f t="shared" si="1189"/>
        <v>683</v>
      </c>
      <c r="BA831" s="237">
        <f t="shared" si="1148"/>
        <v>413</v>
      </c>
      <c r="BB831" s="129">
        <v>6</v>
      </c>
      <c r="BC831" s="27">
        <f t="shared" si="1190"/>
        <v>1608</v>
      </c>
      <c r="BD831" s="237">
        <f t="shared" si="1150"/>
        <v>448</v>
      </c>
      <c r="BE831" s="228">
        <f t="shared" si="1191"/>
        <v>44655</v>
      </c>
      <c r="BF831" s="131">
        <f t="shared" si="1192"/>
        <v>62</v>
      </c>
      <c r="BG831" s="131">
        <f t="shared" si="1193"/>
        <v>17712</v>
      </c>
      <c r="BH831" s="228">
        <f t="shared" si="1194"/>
        <v>44655</v>
      </c>
      <c r="BI831" s="131">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78">
        <f t="shared" si="1203"/>
        <v>44655</v>
      </c>
      <c r="BR831">
        <f t="shared" si="1204"/>
        <v>305819</v>
      </c>
      <c r="BS831">
        <f t="shared" si="1205"/>
        <v>51346</v>
      </c>
      <c r="BT831">
        <f t="shared" si="1206"/>
        <v>8262</v>
      </c>
      <c r="BU831">
        <v>15</v>
      </c>
      <c r="BV831">
        <f t="shared" si="1207"/>
        <v>444</v>
      </c>
      <c r="BW831">
        <f t="shared" si="1208"/>
        <v>69889</v>
      </c>
      <c r="BX831" s="178">
        <f t="shared" si="1209"/>
        <v>44655</v>
      </c>
      <c r="BY831">
        <f t="shared" si="1210"/>
        <v>82</v>
      </c>
      <c r="BZ831">
        <f t="shared" si="1211"/>
        <v>82</v>
      </c>
      <c r="CA831">
        <f t="shared" si="1212"/>
        <v>0</v>
      </c>
      <c r="CB831" s="178">
        <f t="shared" si="1213"/>
        <v>44655</v>
      </c>
      <c r="CC831">
        <f t="shared" si="1214"/>
        <v>24588</v>
      </c>
      <c r="CD831">
        <f t="shared" si="1215"/>
        <v>13742</v>
      </c>
      <c r="CE831">
        <f t="shared" si="1216"/>
        <v>853</v>
      </c>
      <c r="CF831" s="178">
        <f t="shared" si="1130"/>
        <v>44655</v>
      </c>
      <c r="CG831">
        <f t="shared" si="1133"/>
        <v>275</v>
      </c>
      <c r="CH831">
        <f t="shared" si="1134"/>
        <v>0</v>
      </c>
      <c r="CI831" s="178">
        <f t="shared" si="1217"/>
        <v>44655</v>
      </c>
      <c r="CJ831">
        <f t="shared" si="1218"/>
        <v>444</v>
      </c>
      <c r="CK831">
        <f t="shared" si="1219"/>
        <v>382</v>
      </c>
      <c r="CL831" s="178">
        <f t="shared" si="1220"/>
        <v>44655</v>
      </c>
      <c r="CM831">
        <f t="shared" si="1221"/>
        <v>90</v>
      </c>
      <c r="CN831" s="1">
        <f t="shared" si="1222"/>
        <v>44655</v>
      </c>
      <c r="CO831" s="281">
        <f t="shared" si="1223"/>
        <v>444</v>
      </c>
      <c r="CP831" s="1">
        <f t="shared" si="1224"/>
        <v>44655</v>
      </c>
      <c r="CQ831" s="282">
        <f t="shared" si="1225"/>
        <v>90</v>
      </c>
      <c r="CR831" s="178">
        <f t="shared" si="1226"/>
        <v>44655</v>
      </c>
      <c r="CS831">
        <f t="shared" si="1227"/>
        <v>275</v>
      </c>
      <c r="CT831">
        <f t="shared" si="1228"/>
        <v>0</v>
      </c>
      <c r="CU831">
        <f t="shared" si="1229"/>
        <v>0</v>
      </c>
    </row>
    <row r="832" spans="1:99" ht="16.5" customHeight="1" x14ac:dyDescent="0.65">
      <c r="A832" s="178">
        <v>44656</v>
      </c>
      <c r="B832" s="239">
        <v>32</v>
      </c>
      <c r="C832" s="153">
        <f t="shared" si="1176"/>
        <v>17744</v>
      </c>
      <c r="D832" s="295">
        <f t="shared" si="1177"/>
        <v>548</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35"/>
        <v>644</v>
      </c>
      <c r="Z832" s="75">
        <f t="shared" si="1178"/>
        <v>44656</v>
      </c>
      <c r="AA832" s="229">
        <f t="shared" si="1179"/>
        <v>331337</v>
      </c>
      <c r="AB832" s="229">
        <f t="shared" si="1180"/>
        <v>66617</v>
      </c>
      <c r="AC832" s="230">
        <f t="shared" si="1181"/>
        <v>9202</v>
      </c>
      <c r="AD832" s="182">
        <f t="shared" si="1182"/>
        <v>570</v>
      </c>
      <c r="AE832" s="242">
        <f t="shared" si="1183"/>
        <v>305184</v>
      </c>
      <c r="AF832" s="154">
        <v>306389</v>
      </c>
      <c r="AG832" s="183">
        <f t="shared" si="1174"/>
        <v>1447</v>
      </c>
      <c r="AH832" s="154">
        <v>52793</v>
      </c>
      <c r="AI832" s="183">
        <f t="shared" si="1175"/>
        <v>87</v>
      </c>
      <c r="AJ832" s="184">
        <v>8349</v>
      </c>
      <c r="AK832" s="185">
        <f t="shared" si="1162"/>
        <v>0</v>
      </c>
      <c r="AL832" s="154">
        <v>82</v>
      </c>
      <c r="AM832" s="183">
        <f t="shared" si="1184"/>
        <v>0</v>
      </c>
      <c r="AN832" s="154">
        <v>82</v>
      </c>
      <c r="AO832" s="183">
        <f t="shared" si="1164"/>
        <v>0</v>
      </c>
      <c r="AP832" s="186">
        <v>0</v>
      </c>
      <c r="AQ832" s="185">
        <f t="shared" si="1185"/>
        <v>278</v>
      </c>
      <c r="AR832" s="154">
        <v>24866</v>
      </c>
      <c r="AS832" s="183">
        <f t="shared" si="1186"/>
        <v>0</v>
      </c>
      <c r="AT832" s="154">
        <v>13742</v>
      </c>
      <c r="AU832" s="183">
        <f t="shared" si="1187"/>
        <v>0</v>
      </c>
      <c r="AV832" s="187">
        <v>853</v>
      </c>
      <c r="AW832" s="237">
        <f t="shared" si="1146"/>
        <v>671</v>
      </c>
      <c r="AX832" s="236">
        <f t="shared" si="1188"/>
        <v>44656</v>
      </c>
      <c r="AY832" s="6">
        <v>4</v>
      </c>
      <c r="AZ832" s="237">
        <f t="shared" si="1189"/>
        <v>687</v>
      </c>
      <c r="BA832" s="237">
        <f t="shared" si="1148"/>
        <v>414</v>
      </c>
      <c r="BB832" s="129">
        <v>6</v>
      </c>
      <c r="BC832" s="27">
        <f t="shared" si="1190"/>
        <v>1614</v>
      </c>
      <c r="BD832" s="237">
        <f t="shared" si="1150"/>
        <v>449</v>
      </c>
      <c r="BE832" s="228">
        <f t="shared" si="1191"/>
        <v>44656</v>
      </c>
      <c r="BF832" s="131">
        <f t="shared" si="1192"/>
        <v>32</v>
      </c>
      <c r="BG832" s="131">
        <f t="shared" si="1193"/>
        <v>17744</v>
      </c>
      <c r="BH832" s="228">
        <f t="shared" si="1194"/>
        <v>44656</v>
      </c>
      <c r="BI832" s="131">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78">
        <f t="shared" si="1203"/>
        <v>44656</v>
      </c>
      <c r="BR832">
        <f t="shared" si="1204"/>
        <v>306389</v>
      </c>
      <c r="BS832">
        <f t="shared" si="1205"/>
        <v>52793</v>
      </c>
      <c r="BT832">
        <f t="shared" si="1206"/>
        <v>8349</v>
      </c>
      <c r="BU832">
        <v>15</v>
      </c>
      <c r="BV832">
        <f t="shared" si="1207"/>
        <v>570</v>
      </c>
      <c r="BW832">
        <f t="shared" si="1208"/>
        <v>85962</v>
      </c>
      <c r="BX832" s="178">
        <f t="shared" si="1209"/>
        <v>44656</v>
      </c>
      <c r="BY832">
        <f t="shared" si="1210"/>
        <v>82</v>
      </c>
      <c r="BZ832">
        <f t="shared" si="1211"/>
        <v>82</v>
      </c>
      <c r="CA832">
        <f t="shared" si="1212"/>
        <v>0</v>
      </c>
      <c r="CB832" s="178">
        <f t="shared" si="1213"/>
        <v>44656</v>
      </c>
      <c r="CC832">
        <f t="shared" si="1214"/>
        <v>24866</v>
      </c>
      <c r="CD832">
        <f t="shared" si="1215"/>
        <v>13742</v>
      </c>
      <c r="CE832">
        <f t="shared" si="1216"/>
        <v>853</v>
      </c>
      <c r="CF832" s="178">
        <f t="shared" si="1130"/>
        <v>44656</v>
      </c>
      <c r="CG832">
        <f t="shared" si="1133"/>
        <v>278</v>
      </c>
      <c r="CH832">
        <f t="shared" si="1134"/>
        <v>0</v>
      </c>
      <c r="CI832" s="178">
        <f t="shared" si="1217"/>
        <v>44656</v>
      </c>
      <c r="CJ832">
        <f t="shared" si="1218"/>
        <v>570</v>
      </c>
      <c r="CK832">
        <f t="shared" si="1219"/>
        <v>1447</v>
      </c>
      <c r="CL832" s="178">
        <f t="shared" si="1220"/>
        <v>44656</v>
      </c>
      <c r="CM832">
        <f t="shared" si="1221"/>
        <v>87</v>
      </c>
      <c r="CN832" s="1">
        <f t="shared" si="1222"/>
        <v>44656</v>
      </c>
      <c r="CO832" s="281">
        <f t="shared" si="1223"/>
        <v>570</v>
      </c>
      <c r="CP832" s="1">
        <f t="shared" si="1224"/>
        <v>44656</v>
      </c>
      <c r="CQ832" s="282">
        <f t="shared" si="1225"/>
        <v>87</v>
      </c>
      <c r="CR832" s="178">
        <f t="shared" si="1226"/>
        <v>44656</v>
      </c>
      <c r="CS832">
        <f t="shared" si="1227"/>
        <v>278</v>
      </c>
      <c r="CT832">
        <f t="shared" si="1228"/>
        <v>0</v>
      </c>
      <c r="CU832">
        <f t="shared" si="1229"/>
        <v>0</v>
      </c>
    </row>
    <row r="833" spans="1:99" ht="16.5" customHeight="1" x14ac:dyDescent="0.65">
      <c r="A833" s="178">
        <v>44657</v>
      </c>
      <c r="B833" s="239">
        <v>39</v>
      </c>
      <c r="C833" s="153">
        <f t="shared" si="1176"/>
        <v>17783</v>
      </c>
      <c r="D833" s="295">
        <f t="shared" ref="D833:D864" si="1230">+C833-F833</f>
        <v>504</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35"/>
        <v>645</v>
      </c>
      <c r="Z833" s="75">
        <f t="shared" si="1178"/>
        <v>44657</v>
      </c>
      <c r="AA833" s="229">
        <f t="shared" si="1179"/>
        <v>332111</v>
      </c>
      <c r="AB833" s="229">
        <f t="shared" si="1180"/>
        <v>67272</v>
      </c>
      <c r="AC833" s="230">
        <f t="shared" si="1181"/>
        <v>9313</v>
      </c>
      <c r="AD833" s="182">
        <f t="shared" si="1182"/>
        <v>415</v>
      </c>
      <c r="AE833" s="242">
        <f t="shared" si="1183"/>
        <v>305599</v>
      </c>
      <c r="AF833" s="154">
        <v>306804</v>
      </c>
      <c r="AG833" s="183">
        <f t="shared" si="1174"/>
        <v>655</v>
      </c>
      <c r="AH833" s="154">
        <v>53448</v>
      </c>
      <c r="AI833" s="183">
        <f t="shared" si="1175"/>
        <v>111</v>
      </c>
      <c r="AJ833" s="184">
        <v>8460</v>
      </c>
      <c r="AK833" s="185">
        <f t="shared" si="1162"/>
        <v>0</v>
      </c>
      <c r="AL833" s="154">
        <v>82</v>
      </c>
      <c r="AM833" s="183">
        <f t="shared" si="1184"/>
        <v>0</v>
      </c>
      <c r="AN833" s="154">
        <v>82</v>
      </c>
      <c r="AO833" s="183">
        <f t="shared" si="1164"/>
        <v>0</v>
      </c>
      <c r="AP833" s="186">
        <v>0</v>
      </c>
      <c r="AQ833" s="185">
        <f t="shared" si="1185"/>
        <v>359</v>
      </c>
      <c r="AR833" s="154">
        <v>25225</v>
      </c>
      <c r="AS833" s="183">
        <f t="shared" si="1186"/>
        <v>0</v>
      </c>
      <c r="AT833" s="154">
        <v>13742</v>
      </c>
      <c r="AU833" s="183">
        <f t="shared" si="1187"/>
        <v>0</v>
      </c>
      <c r="AV833" s="187">
        <v>853</v>
      </c>
      <c r="AW833" s="237">
        <f t="shared" si="1146"/>
        <v>672</v>
      </c>
      <c r="AX833" s="236">
        <f t="shared" si="1188"/>
        <v>44657</v>
      </c>
      <c r="AY833" s="6">
        <v>4</v>
      </c>
      <c r="AZ833" s="237">
        <f t="shared" si="1189"/>
        <v>691</v>
      </c>
      <c r="BA833" s="237">
        <f t="shared" si="1148"/>
        <v>415</v>
      </c>
      <c r="BB833" s="129">
        <v>3</v>
      </c>
      <c r="BC833" s="27">
        <f t="shared" si="1190"/>
        <v>1617</v>
      </c>
      <c r="BD833" s="237">
        <f t="shared" si="1150"/>
        <v>450</v>
      </c>
      <c r="BE833" s="228">
        <f t="shared" si="1191"/>
        <v>44657</v>
      </c>
      <c r="BF833" s="131">
        <f t="shared" si="1192"/>
        <v>39</v>
      </c>
      <c r="BG833" s="131">
        <f t="shared" si="1193"/>
        <v>17783</v>
      </c>
      <c r="BH833" s="228">
        <f t="shared" si="1194"/>
        <v>44657</v>
      </c>
      <c r="BI833" s="131">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78">
        <f t="shared" si="1203"/>
        <v>44657</v>
      </c>
      <c r="BR833">
        <f t="shared" si="1204"/>
        <v>306804</v>
      </c>
      <c r="BS833">
        <f t="shared" si="1205"/>
        <v>53448</v>
      </c>
      <c r="BT833">
        <f t="shared" si="1206"/>
        <v>8460</v>
      </c>
      <c r="BU833">
        <v>15</v>
      </c>
      <c r="BV833">
        <f t="shared" si="1207"/>
        <v>415</v>
      </c>
      <c r="BW833">
        <f t="shared" si="1208"/>
        <v>73935</v>
      </c>
      <c r="BX833" s="178">
        <f t="shared" si="1209"/>
        <v>44657</v>
      </c>
      <c r="BY833">
        <f t="shared" si="1210"/>
        <v>82</v>
      </c>
      <c r="BZ833">
        <f t="shared" si="1211"/>
        <v>82</v>
      </c>
      <c r="CA833">
        <f t="shared" si="1212"/>
        <v>0</v>
      </c>
      <c r="CB833" s="178">
        <f t="shared" si="1213"/>
        <v>44657</v>
      </c>
      <c r="CC833">
        <f t="shared" si="1214"/>
        <v>25225</v>
      </c>
      <c r="CD833">
        <f t="shared" si="1215"/>
        <v>13742</v>
      </c>
      <c r="CE833">
        <f t="shared" si="1216"/>
        <v>853</v>
      </c>
      <c r="CF833" s="178">
        <f t="shared" si="1130"/>
        <v>44657</v>
      </c>
      <c r="CG833">
        <f t="shared" si="1133"/>
        <v>359</v>
      </c>
      <c r="CH833">
        <f t="shared" si="1134"/>
        <v>0</v>
      </c>
      <c r="CI833" s="178">
        <f t="shared" si="1217"/>
        <v>44657</v>
      </c>
      <c r="CJ833">
        <f t="shared" si="1218"/>
        <v>415</v>
      </c>
      <c r="CK833">
        <f t="shared" si="1219"/>
        <v>655</v>
      </c>
      <c r="CL833" s="178">
        <f t="shared" si="1220"/>
        <v>44657</v>
      </c>
      <c r="CM833">
        <f t="shared" si="1221"/>
        <v>111</v>
      </c>
      <c r="CN833" s="1">
        <f t="shared" si="1222"/>
        <v>44657</v>
      </c>
      <c r="CO833" s="281">
        <f t="shared" si="1223"/>
        <v>415</v>
      </c>
      <c r="CP833" s="1">
        <f t="shared" si="1224"/>
        <v>44657</v>
      </c>
      <c r="CQ833" s="282">
        <f t="shared" si="1225"/>
        <v>111</v>
      </c>
      <c r="CR833" s="178">
        <f t="shared" si="1226"/>
        <v>44657</v>
      </c>
      <c r="CS833">
        <f t="shared" si="1227"/>
        <v>359</v>
      </c>
      <c r="CT833">
        <f t="shared" si="1228"/>
        <v>0</v>
      </c>
      <c r="CU833">
        <f t="shared" si="1229"/>
        <v>0</v>
      </c>
    </row>
    <row r="834" spans="1:99" ht="16.5" customHeight="1" x14ac:dyDescent="0.65">
      <c r="A834" s="178">
        <v>44658</v>
      </c>
      <c r="B834" s="239">
        <v>36</v>
      </c>
      <c r="C834" s="153">
        <f t="shared" si="1176"/>
        <v>17819</v>
      </c>
      <c r="D834" s="295">
        <f t="shared" si="1230"/>
        <v>486</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+Y833+1</f>
        <v>646</v>
      </c>
      <c r="Z834" s="75">
        <f t="shared" ref="Z834:Z839" si="1231">+A834</f>
        <v>44658</v>
      </c>
      <c r="AA834" s="229">
        <f t="shared" ref="AA834:AA839" si="1232">+AF834+AL834+AR834</f>
        <v>333631</v>
      </c>
      <c r="AB834" s="229">
        <f t="shared" ref="AB834:AB839" si="1233">+AH834+AN834+AT834</f>
        <v>68763</v>
      </c>
      <c r="AC834" s="230">
        <f t="shared" ref="AC834:AC839" si="1234">+AJ834+AP834+AV834</f>
        <v>9410</v>
      </c>
      <c r="AD834" s="182">
        <f t="shared" si="1182"/>
        <v>989</v>
      </c>
      <c r="AE834" s="242">
        <f t="shared" si="1183"/>
        <v>306588</v>
      </c>
      <c r="AF834" s="154">
        <v>307793</v>
      </c>
      <c r="AG834" s="183">
        <f t="shared" si="1174"/>
        <v>1491</v>
      </c>
      <c r="AH834" s="154">
        <v>54939</v>
      </c>
      <c r="AI834" s="183">
        <f t="shared" si="1175"/>
        <v>97</v>
      </c>
      <c r="AJ834" s="184">
        <v>8557</v>
      </c>
      <c r="AK834" s="185">
        <f t="shared" si="1162"/>
        <v>0</v>
      </c>
      <c r="AL834" s="154">
        <v>82</v>
      </c>
      <c r="AM834" s="183">
        <f t="shared" si="1184"/>
        <v>0</v>
      </c>
      <c r="AN834" s="154">
        <v>82</v>
      </c>
      <c r="AO834" s="183">
        <f t="shared" si="1164"/>
        <v>0</v>
      </c>
      <c r="AP834" s="186">
        <v>0</v>
      </c>
      <c r="AQ834" s="185">
        <f t="shared" si="1185"/>
        <v>531</v>
      </c>
      <c r="AR834" s="154">
        <v>25756</v>
      </c>
      <c r="AS834" s="183">
        <f t="shared" si="1186"/>
        <v>0</v>
      </c>
      <c r="AT834" s="154">
        <v>13742</v>
      </c>
      <c r="AU834" s="183">
        <f t="shared" si="1187"/>
        <v>0</v>
      </c>
      <c r="AV834" s="187">
        <v>853</v>
      </c>
      <c r="AW834" s="237">
        <f>+AW833+1</f>
        <v>673</v>
      </c>
      <c r="AX834" s="236">
        <f t="shared" ref="AX834:AX839" si="1235">+A834</f>
        <v>44658</v>
      </c>
      <c r="AY834" s="6">
        <v>9</v>
      </c>
      <c r="AZ834" s="237">
        <f t="shared" si="1189"/>
        <v>700</v>
      </c>
      <c r="BA834" s="237">
        <f t="shared" si="1148"/>
        <v>416</v>
      </c>
      <c r="BB834" s="129">
        <v>1</v>
      </c>
      <c r="BC834" s="27">
        <f t="shared" si="1190"/>
        <v>1618</v>
      </c>
      <c r="BD834" s="237">
        <f t="shared" si="1150"/>
        <v>451</v>
      </c>
      <c r="BE834" s="228">
        <f t="shared" ref="BE834:BE839" si="1236">+Z834</f>
        <v>44658</v>
      </c>
      <c r="BF834" s="131">
        <f t="shared" si="1192"/>
        <v>36</v>
      </c>
      <c r="BG834" s="131">
        <f t="shared" si="1193"/>
        <v>17819</v>
      </c>
      <c r="BH834" s="228">
        <f t="shared" ref="BH834:BH865" si="1237">+A834</f>
        <v>44658</v>
      </c>
      <c r="BI834" s="131">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78">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78">
        <f t="shared" ref="BX834:BX865" si="1243">+A834</f>
        <v>44658</v>
      </c>
      <c r="BY834">
        <f t="shared" ref="BY834:BY839" si="1244">+AL834</f>
        <v>82</v>
      </c>
      <c r="BZ834">
        <f t="shared" ref="BZ834:BZ839" si="1245">+AN834</f>
        <v>82</v>
      </c>
      <c r="CA834">
        <f t="shared" ref="CA834:CA839" si="1246">+AP834</f>
        <v>0</v>
      </c>
      <c r="CB834" s="178">
        <f t="shared" ref="CB834:CB865" si="1247">+A834</f>
        <v>44658</v>
      </c>
      <c r="CC834">
        <f t="shared" ref="CC834:CC839" si="1248">+AR834</f>
        <v>25756</v>
      </c>
      <c r="CD834">
        <f t="shared" ref="CD834:CD839" si="1249">+AT834</f>
        <v>13742</v>
      </c>
      <c r="CE834">
        <f t="shared" ref="CE834:CE839" si="1250">+AV834</f>
        <v>853</v>
      </c>
      <c r="CF834" s="178">
        <f t="shared" si="1130"/>
        <v>44658</v>
      </c>
      <c r="CG834">
        <f t="shared" si="1133"/>
        <v>531</v>
      </c>
      <c r="CH834">
        <f t="shared" si="1134"/>
        <v>0</v>
      </c>
      <c r="CI834" s="178">
        <f t="shared" ref="CI834:CI865" si="1251">+A834</f>
        <v>44658</v>
      </c>
      <c r="CJ834">
        <f t="shared" ref="CJ834:CJ839" si="1252">+AD834</f>
        <v>989</v>
      </c>
      <c r="CK834">
        <f t="shared" ref="CK834:CK839" si="1253">+AG834</f>
        <v>1491</v>
      </c>
      <c r="CL834" s="178">
        <f t="shared" ref="CL834:CL865" si="1254">+A834</f>
        <v>44658</v>
      </c>
      <c r="CM834">
        <f t="shared" ref="CM834:CM839" si="1255">+AI834</f>
        <v>97</v>
      </c>
      <c r="CN834" s="1">
        <f t="shared" ref="CN834:CN839" si="1256">+Z834</f>
        <v>44658</v>
      </c>
      <c r="CO834" s="281">
        <f t="shared" ref="CO834:CO839" si="1257">+AD834</f>
        <v>989</v>
      </c>
      <c r="CP834" s="1">
        <f t="shared" ref="CP834:CP839" si="1258">+Z834</f>
        <v>44658</v>
      </c>
      <c r="CQ834" s="282">
        <f t="shared" ref="CQ834:CQ839" si="1259">+AI834</f>
        <v>97</v>
      </c>
      <c r="CR834" s="178">
        <f t="shared" ref="CR834:CR865" si="1260">+A834</f>
        <v>44658</v>
      </c>
      <c r="CS834">
        <f t="shared" ref="CS834:CS839" si="1261">+AQ834</f>
        <v>531</v>
      </c>
      <c r="CT834">
        <f t="shared" ref="CT834:CT839" si="1262">+AU834</f>
        <v>0</v>
      </c>
      <c r="CU834">
        <f t="shared" ref="CU834:CU839" si="1263">+AS834</f>
        <v>0</v>
      </c>
    </row>
    <row r="835" spans="1:99" ht="16.5" customHeight="1" x14ac:dyDescent="0.65">
      <c r="A835" s="178">
        <v>44659</v>
      </c>
      <c r="B835" s="239">
        <v>16</v>
      </c>
      <c r="C835" s="153">
        <f t="shared" si="1176"/>
        <v>17835</v>
      </c>
      <c r="D835" s="295">
        <f t="shared" si="1230"/>
        <v>449</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+Y834+1</f>
        <v>647</v>
      </c>
      <c r="Z835" s="75">
        <f t="shared" si="1231"/>
        <v>44659</v>
      </c>
      <c r="AA835" s="229">
        <f t="shared" si="1232"/>
        <v>334395</v>
      </c>
      <c r="AB835" s="229">
        <f t="shared" si="1233"/>
        <v>70323</v>
      </c>
      <c r="AC835" s="230">
        <f t="shared" si="1234"/>
        <v>9496</v>
      </c>
      <c r="AD835" s="182">
        <f t="shared" si="1182"/>
        <v>257</v>
      </c>
      <c r="AE835" s="242">
        <f t="shared" si="1183"/>
        <v>306845</v>
      </c>
      <c r="AF835" s="154">
        <v>308050</v>
      </c>
      <c r="AG835" s="183">
        <f t="shared" si="1174"/>
        <v>1560</v>
      </c>
      <c r="AH835" s="154">
        <v>56499</v>
      </c>
      <c r="AI835" s="183">
        <f t="shared" si="1175"/>
        <v>86</v>
      </c>
      <c r="AJ835" s="184">
        <v>8643</v>
      </c>
      <c r="AK835" s="185">
        <f t="shared" si="1162"/>
        <v>0</v>
      </c>
      <c r="AL835" s="154">
        <v>82</v>
      </c>
      <c r="AM835" s="183">
        <f t="shared" si="1184"/>
        <v>0</v>
      </c>
      <c r="AN835" s="154">
        <v>82</v>
      </c>
      <c r="AO835" s="183">
        <f t="shared" si="1164"/>
        <v>0</v>
      </c>
      <c r="AP835" s="186">
        <v>0</v>
      </c>
      <c r="AQ835" s="185">
        <f t="shared" si="1185"/>
        <v>507</v>
      </c>
      <c r="AR835" s="154">
        <v>26263</v>
      </c>
      <c r="AS835" s="183">
        <f t="shared" si="1186"/>
        <v>0</v>
      </c>
      <c r="AT835" s="154">
        <v>13742</v>
      </c>
      <c r="AU835" s="183">
        <f t="shared" si="1187"/>
        <v>0</v>
      </c>
      <c r="AV835" s="187">
        <v>853</v>
      </c>
      <c r="AW835" s="237">
        <f>+AW834+1</f>
        <v>674</v>
      </c>
      <c r="AX835" s="236">
        <f t="shared" si="1235"/>
        <v>44659</v>
      </c>
      <c r="AY835" s="6">
        <v>6</v>
      </c>
      <c r="AZ835" s="237">
        <f t="shared" si="1189"/>
        <v>706</v>
      </c>
      <c r="BA835" s="237">
        <f t="shared" si="1148"/>
        <v>414</v>
      </c>
      <c r="BB835" s="129">
        <v>2</v>
      </c>
      <c r="BC835" s="27">
        <f t="shared" si="1190"/>
        <v>1620</v>
      </c>
      <c r="BD835" s="237">
        <f t="shared" si="1150"/>
        <v>449</v>
      </c>
      <c r="BE835" s="228">
        <f t="shared" si="1236"/>
        <v>44659</v>
      </c>
      <c r="BF835" s="131">
        <f t="shared" si="1192"/>
        <v>16</v>
      </c>
      <c r="BG835" s="131">
        <f t="shared" si="1193"/>
        <v>17835</v>
      </c>
      <c r="BH835" s="228">
        <f t="shared" si="1237"/>
        <v>44659</v>
      </c>
      <c r="BI835" s="131">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78">
        <f t="shared" si="1238"/>
        <v>44659</v>
      </c>
      <c r="BR835">
        <f t="shared" si="1239"/>
        <v>308050</v>
      </c>
      <c r="BS835">
        <f t="shared" si="1240"/>
        <v>56499</v>
      </c>
      <c r="BT835">
        <f t="shared" si="1241"/>
        <v>8643</v>
      </c>
      <c r="BU835">
        <v>15</v>
      </c>
      <c r="BV835">
        <f t="shared" si="1242"/>
        <v>257</v>
      </c>
      <c r="BW835">
        <f t="shared" si="1208"/>
        <v>70146</v>
      </c>
      <c r="BX835" s="178">
        <f t="shared" si="1243"/>
        <v>44659</v>
      </c>
      <c r="BY835">
        <f t="shared" si="1244"/>
        <v>82</v>
      </c>
      <c r="BZ835">
        <f t="shared" si="1245"/>
        <v>82</v>
      </c>
      <c r="CA835">
        <f t="shared" si="1246"/>
        <v>0</v>
      </c>
      <c r="CB835" s="178">
        <f t="shared" si="1247"/>
        <v>44659</v>
      </c>
      <c r="CC835">
        <f t="shared" si="1248"/>
        <v>26263</v>
      </c>
      <c r="CD835">
        <f t="shared" si="1249"/>
        <v>13742</v>
      </c>
      <c r="CE835">
        <f t="shared" si="1250"/>
        <v>853</v>
      </c>
      <c r="CF835" s="178">
        <f t="shared" si="1130"/>
        <v>44659</v>
      </c>
      <c r="CG835">
        <f t="shared" si="1133"/>
        <v>507</v>
      </c>
      <c r="CH835">
        <f t="shared" si="1134"/>
        <v>0</v>
      </c>
      <c r="CI835" s="178">
        <f t="shared" si="1251"/>
        <v>44659</v>
      </c>
      <c r="CJ835">
        <f t="shared" si="1252"/>
        <v>257</v>
      </c>
      <c r="CK835">
        <f t="shared" si="1253"/>
        <v>1560</v>
      </c>
      <c r="CL835" s="178">
        <f t="shared" si="1254"/>
        <v>44659</v>
      </c>
      <c r="CM835">
        <f t="shared" si="1255"/>
        <v>86</v>
      </c>
      <c r="CN835" s="1">
        <f t="shared" si="1256"/>
        <v>44659</v>
      </c>
      <c r="CO835" s="281">
        <f t="shared" si="1257"/>
        <v>257</v>
      </c>
      <c r="CP835" s="1">
        <f t="shared" si="1258"/>
        <v>44659</v>
      </c>
      <c r="CQ835" s="282">
        <f t="shared" si="1259"/>
        <v>86</v>
      </c>
      <c r="CR835" s="178">
        <f t="shared" si="1260"/>
        <v>44659</v>
      </c>
      <c r="CS835">
        <f t="shared" si="1261"/>
        <v>507</v>
      </c>
      <c r="CT835">
        <f t="shared" si="1262"/>
        <v>0</v>
      </c>
      <c r="CU835">
        <f t="shared" si="1263"/>
        <v>0</v>
      </c>
    </row>
    <row r="836" spans="1:99" ht="16.5" customHeight="1" x14ac:dyDescent="0.65">
      <c r="A836" s="178">
        <v>44660</v>
      </c>
      <c r="B836" s="239">
        <v>33</v>
      </c>
      <c r="C836" s="153">
        <f t="shared" si="1176"/>
        <v>17868</v>
      </c>
      <c r="D836" s="295">
        <f t="shared" si="1230"/>
        <v>436</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+Y835+1</f>
        <v>648</v>
      </c>
      <c r="Z836" s="75">
        <f t="shared" si="1231"/>
        <v>44660</v>
      </c>
      <c r="AA836" s="229">
        <f t="shared" si="1232"/>
        <v>335093</v>
      </c>
      <c r="AB836" s="229">
        <f t="shared" si="1233"/>
        <v>71816</v>
      </c>
      <c r="AC836" s="230">
        <f t="shared" si="1234"/>
        <v>9559</v>
      </c>
      <c r="AD836" s="182">
        <f t="shared" si="1182"/>
        <v>125</v>
      </c>
      <c r="AE836" s="242">
        <f t="shared" si="1183"/>
        <v>306970</v>
      </c>
      <c r="AF836" s="154">
        <v>308175</v>
      </c>
      <c r="AG836" s="183">
        <f t="shared" si="1174"/>
        <v>1493</v>
      </c>
      <c r="AH836" s="154">
        <v>57992</v>
      </c>
      <c r="AI836" s="183">
        <f t="shared" si="1175"/>
        <v>62</v>
      </c>
      <c r="AJ836" s="184">
        <v>8705</v>
      </c>
      <c r="AK836" s="185">
        <f t="shared" si="1162"/>
        <v>0</v>
      </c>
      <c r="AL836" s="154">
        <v>82</v>
      </c>
      <c r="AM836" s="183">
        <f t="shared" si="1184"/>
        <v>0</v>
      </c>
      <c r="AN836" s="154">
        <v>82</v>
      </c>
      <c r="AO836" s="183">
        <f t="shared" si="1164"/>
        <v>0</v>
      </c>
      <c r="AP836" s="186">
        <v>0</v>
      </c>
      <c r="AQ836" s="185">
        <f t="shared" si="1185"/>
        <v>573</v>
      </c>
      <c r="AR836" s="154">
        <v>26836</v>
      </c>
      <c r="AS836" s="183">
        <f t="shared" si="1186"/>
        <v>0</v>
      </c>
      <c r="AT836" s="154">
        <v>13742</v>
      </c>
      <c r="AU836" s="183">
        <f t="shared" si="1187"/>
        <v>1</v>
      </c>
      <c r="AV836" s="187">
        <v>854</v>
      </c>
      <c r="AW836" s="237">
        <f>+AW835+1</f>
        <v>675</v>
      </c>
      <c r="AX836" s="236">
        <f t="shared" si="1235"/>
        <v>44660</v>
      </c>
      <c r="AY836" s="6">
        <v>3</v>
      </c>
      <c r="AZ836" s="237">
        <f t="shared" si="1189"/>
        <v>709</v>
      </c>
      <c r="BA836" s="237">
        <f t="shared" si="1148"/>
        <v>415</v>
      </c>
      <c r="BB836" s="129">
        <v>3</v>
      </c>
      <c r="BC836" s="27">
        <f t="shared" si="1190"/>
        <v>1623</v>
      </c>
      <c r="BD836" s="237">
        <f t="shared" si="1150"/>
        <v>450</v>
      </c>
      <c r="BE836" s="228">
        <f t="shared" si="1236"/>
        <v>44660</v>
      </c>
      <c r="BF836" s="131">
        <f t="shared" si="1192"/>
        <v>33</v>
      </c>
      <c r="BG836" s="131">
        <f t="shared" si="1193"/>
        <v>17868</v>
      </c>
      <c r="BH836" s="228">
        <f t="shared" si="1237"/>
        <v>44660</v>
      </c>
      <c r="BI836" s="131">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78">
        <f t="shared" si="1238"/>
        <v>44660</v>
      </c>
      <c r="BR836">
        <f t="shared" si="1239"/>
        <v>308175</v>
      </c>
      <c r="BS836">
        <f t="shared" si="1240"/>
        <v>57992</v>
      </c>
      <c r="BT836">
        <f t="shared" si="1241"/>
        <v>8705</v>
      </c>
      <c r="BU836">
        <v>15</v>
      </c>
      <c r="BV836">
        <f t="shared" si="1242"/>
        <v>125</v>
      </c>
      <c r="BW836">
        <f t="shared" si="1208"/>
        <v>86087</v>
      </c>
      <c r="BX836" s="178">
        <f t="shared" si="1243"/>
        <v>44660</v>
      </c>
      <c r="BY836">
        <f t="shared" si="1244"/>
        <v>82</v>
      </c>
      <c r="BZ836">
        <f t="shared" si="1245"/>
        <v>82</v>
      </c>
      <c r="CA836">
        <f t="shared" si="1246"/>
        <v>0</v>
      </c>
      <c r="CB836" s="178">
        <f t="shared" si="1247"/>
        <v>44660</v>
      </c>
      <c r="CC836">
        <f t="shared" si="1248"/>
        <v>26836</v>
      </c>
      <c r="CD836">
        <f t="shared" si="1249"/>
        <v>13742</v>
      </c>
      <c r="CE836">
        <f t="shared" si="1250"/>
        <v>854</v>
      </c>
      <c r="CF836" s="178">
        <f t="shared" si="1130"/>
        <v>44660</v>
      </c>
      <c r="CG836">
        <f t="shared" si="1133"/>
        <v>573</v>
      </c>
      <c r="CH836">
        <f t="shared" si="1134"/>
        <v>1</v>
      </c>
      <c r="CI836" s="178">
        <f t="shared" si="1251"/>
        <v>44660</v>
      </c>
      <c r="CJ836">
        <f t="shared" si="1252"/>
        <v>125</v>
      </c>
      <c r="CK836">
        <f t="shared" si="1253"/>
        <v>1493</v>
      </c>
      <c r="CL836" s="178">
        <f t="shared" si="1254"/>
        <v>44660</v>
      </c>
      <c r="CM836">
        <f t="shared" si="1255"/>
        <v>62</v>
      </c>
      <c r="CN836" s="1">
        <f t="shared" si="1256"/>
        <v>44660</v>
      </c>
      <c r="CO836" s="281">
        <f t="shared" si="1257"/>
        <v>125</v>
      </c>
      <c r="CP836" s="1">
        <f t="shared" si="1258"/>
        <v>44660</v>
      </c>
      <c r="CQ836" s="282">
        <f t="shared" si="1259"/>
        <v>62</v>
      </c>
      <c r="CR836" s="178">
        <f t="shared" si="1260"/>
        <v>44660</v>
      </c>
      <c r="CS836">
        <f t="shared" si="1261"/>
        <v>573</v>
      </c>
      <c r="CT836">
        <f t="shared" si="1262"/>
        <v>1</v>
      </c>
      <c r="CU836">
        <f t="shared" si="1263"/>
        <v>0</v>
      </c>
    </row>
    <row r="837" spans="1:99" ht="16.5" customHeight="1" x14ac:dyDescent="0.65">
      <c r="A837" s="178">
        <v>44661</v>
      </c>
      <c r="B837" s="239">
        <v>20</v>
      </c>
      <c r="C837" s="153">
        <f t="shared" si="1176"/>
        <v>17888</v>
      </c>
      <c r="D837" s="295">
        <f t="shared" si="1230"/>
        <v>377</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+Y836+1</f>
        <v>649</v>
      </c>
      <c r="Z837" s="75">
        <f t="shared" si="1231"/>
        <v>44661</v>
      </c>
      <c r="AA837" s="229">
        <f t="shared" si="1232"/>
        <v>335918</v>
      </c>
      <c r="AB837" s="229">
        <f t="shared" si="1233"/>
        <v>72694</v>
      </c>
      <c r="AC837" s="230">
        <f t="shared" si="1234"/>
        <v>9624</v>
      </c>
      <c r="AD837" s="182">
        <f t="shared" si="1182"/>
        <v>251</v>
      </c>
      <c r="AE837" s="242">
        <f t="shared" si="1183"/>
        <v>307221</v>
      </c>
      <c r="AF837" s="154">
        <v>308426</v>
      </c>
      <c r="AG837" s="183">
        <f>+AH837-AH836</f>
        <v>878</v>
      </c>
      <c r="AH837" s="154">
        <v>58870</v>
      </c>
      <c r="AI837" s="183">
        <f>+AJ837-AJ836</f>
        <v>65</v>
      </c>
      <c r="AJ837" s="184">
        <v>8770</v>
      </c>
      <c r="AK837" s="185">
        <f t="shared" si="1162"/>
        <v>0</v>
      </c>
      <c r="AL837" s="154">
        <v>82</v>
      </c>
      <c r="AM837" s="183">
        <f t="shared" si="1184"/>
        <v>0</v>
      </c>
      <c r="AN837" s="154">
        <v>82</v>
      </c>
      <c r="AO837" s="183">
        <f t="shared" si="1164"/>
        <v>0</v>
      </c>
      <c r="AP837" s="186">
        <v>0</v>
      </c>
      <c r="AQ837" s="185">
        <f t="shared" si="1185"/>
        <v>574</v>
      </c>
      <c r="AR837" s="154">
        <v>27410</v>
      </c>
      <c r="AS837" s="183">
        <f t="shared" si="1186"/>
        <v>0</v>
      </c>
      <c r="AT837" s="154">
        <v>13742</v>
      </c>
      <c r="AU837" s="183">
        <f t="shared" si="1187"/>
        <v>0</v>
      </c>
      <c r="AV837" s="187">
        <v>854</v>
      </c>
      <c r="AW837" s="237">
        <f>+AW836+1</f>
        <v>676</v>
      </c>
      <c r="AX837" s="236">
        <f t="shared" si="1235"/>
        <v>44661</v>
      </c>
      <c r="AY837" s="6">
        <v>0</v>
      </c>
      <c r="AZ837" s="237">
        <f t="shared" si="1189"/>
        <v>709</v>
      </c>
      <c r="BA837" s="237">
        <f t="shared" si="1148"/>
        <v>416</v>
      </c>
      <c r="BB837" s="129">
        <v>0</v>
      </c>
      <c r="BC837" s="27">
        <f t="shared" si="1190"/>
        <v>1623</v>
      </c>
      <c r="BD837" s="237">
        <f t="shared" si="1150"/>
        <v>451</v>
      </c>
      <c r="BE837" s="228">
        <f t="shared" si="1236"/>
        <v>44661</v>
      </c>
      <c r="BF837" s="131">
        <f t="shared" si="1192"/>
        <v>20</v>
      </c>
      <c r="BG837" s="131">
        <f t="shared" si="1193"/>
        <v>17888</v>
      </c>
      <c r="BH837" s="228">
        <f t="shared" si="1237"/>
        <v>44661</v>
      </c>
      <c r="BI837" s="131">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78">
        <f t="shared" si="1238"/>
        <v>44661</v>
      </c>
      <c r="BR837">
        <f t="shared" si="1239"/>
        <v>308426</v>
      </c>
      <c r="BS837">
        <f t="shared" si="1240"/>
        <v>58870</v>
      </c>
      <c r="BT837">
        <f t="shared" si="1241"/>
        <v>8770</v>
      </c>
      <c r="BU837">
        <v>15</v>
      </c>
      <c r="BV837">
        <f t="shared" si="1242"/>
        <v>251</v>
      </c>
      <c r="BW837">
        <f t="shared" si="1208"/>
        <v>74186</v>
      </c>
      <c r="BX837" s="178">
        <f t="shared" si="1243"/>
        <v>44661</v>
      </c>
      <c r="BY837">
        <f t="shared" si="1244"/>
        <v>82</v>
      </c>
      <c r="BZ837">
        <f t="shared" si="1245"/>
        <v>82</v>
      </c>
      <c r="CA837">
        <f t="shared" si="1246"/>
        <v>0</v>
      </c>
      <c r="CB837" s="178">
        <f t="shared" si="1247"/>
        <v>44661</v>
      </c>
      <c r="CC837">
        <f t="shared" si="1248"/>
        <v>27410</v>
      </c>
      <c r="CD837">
        <f t="shared" si="1249"/>
        <v>13742</v>
      </c>
      <c r="CE837">
        <f t="shared" si="1250"/>
        <v>854</v>
      </c>
      <c r="CF837" s="178">
        <f t="shared" si="1130"/>
        <v>44661</v>
      </c>
      <c r="CG837">
        <f t="shared" si="1133"/>
        <v>574</v>
      </c>
      <c r="CH837">
        <f t="shared" si="1134"/>
        <v>0</v>
      </c>
      <c r="CI837" s="178">
        <f t="shared" si="1251"/>
        <v>44661</v>
      </c>
      <c r="CJ837">
        <f t="shared" si="1252"/>
        <v>251</v>
      </c>
      <c r="CK837">
        <f t="shared" si="1253"/>
        <v>878</v>
      </c>
      <c r="CL837" s="178">
        <f t="shared" si="1254"/>
        <v>44661</v>
      </c>
      <c r="CM837">
        <f t="shared" si="1255"/>
        <v>65</v>
      </c>
      <c r="CN837" s="1">
        <f t="shared" si="1256"/>
        <v>44661</v>
      </c>
      <c r="CO837" s="281">
        <f t="shared" si="1257"/>
        <v>251</v>
      </c>
      <c r="CP837" s="1">
        <f t="shared" si="1258"/>
        <v>44661</v>
      </c>
      <c r="CQ837" s="282">
        <f t="shared" si="1259"/>
        <v>65</v>
      </c>
      <c r="CR837" s="178">
        <f t="shared" si="1260"/>
        <v>44661</v>
      </c>
      <c r="CS837">
        <f t="shared" si="1261"/>
        <v>574</v>
      </c>
      <c r="CT837">
        <f t="shared" si="1262"/>
        <v>0</v>
      </c>
      <c r="CU837">
        <f t="shared" si="1263"/>
        <v>0</v>
      </c>
    </row>
    <row r="838" spans="1:99" ht="16.5" customHeight="1" x14ac:dyDescent="0.65">
      <c r="A838" s="178">
        <v>44662</v>
      </c>
      <c r="B838" s="239">
        <v>21</v>
      </c>
      <c r="C838" s="153">
        <f t="shared" si="1176"/>
        <v>17909</v>
      </c>
      <c r="D838" s="295">
        <f t="shared" si="1230"/>
        <v>363</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+Y837+1</f>
        <v>650</v>
      </c>
      <c r="Z838" s="75">
        <f t="shared" si="1231"/>
        <v>44662</v>
      </c>
      <c r="AA838" s="229">
        <f t="shared" si="1232"/>
        <v>336716</v>
      </c>
      <c r="AB838" s="229">
        <f t="shared" si="1233"/>
        <v>73054</v>
      </c>
      <c r="AC838" s="230">
        <f t="shared" si="1234"/>
        <v>9681</v>
      </c>
      <c r="AD838" s="182">
        <f t="shared" si="1182"/>
        <v>168</v>
      </c>
      <c r="AE838" s="242">
        <f t="shared" si="1183"/>
        <v>307389</v>
      </c>
      <c r="AF838" s="154">
        <v>308594</v>
      </c>
      <c r="AG838" s="183">
        <f>+AH838-AH837</f>
        <v>360</v>
      </c>
      <c r="AH838" s="154">
        <v>59230</v>
      </c>
      <c r="AI838" s="183">
        <f>+AJ838-AJ837</f>
        <v>57</v>
      </c>
      <c r="AJ838" s="184">
        <v>8827</v>
      </c>
      <c r="AK838" s="185">
        <f t="shared" si="1162"/>
        <v>0</v>
      </c>
      <c r="AL838" s="154">
        <v>82</v>
      </c>
      <c r="AM838" s="183">
        <f t="shared" si="1184"/>
        <v>0</v>
      </c>
      <c r="AN838" s="154">
        <v>82</v>
      </c>
      <c r="AO838" s="183">
        <f t="shared" si="1164"/>
        <v>0</v>
      </c>
      <c r="AP838" s="186">
        <v>0</v>
      </c>
      <c r="AQ838" s="185">
        <f t="shared" si="1185"/>
        <v>630</v>
      </c>
      <c r="AR838" s="154">
        <v>28040</v>
      </c>
      <c r="AS838" s="183">
        <f t="shared" si="1186"/>
        <v>0</v>
      </c>
      <c r="AT838" s="154">
        <v>13742</v>
      </c>
      <c r="AU838" s="183">
        <f t="shared" si="1187"/>
        <v>0</v>
      </c>
      <c r="AV838" s="187">
        <v>854</v>
      </c>
      <c r="AW838" s="237">
        <f>+AW837+1</f>
        <v>677</v>
      </c>
      <c r="AX838" s="236">
        <f t="shared" si="1235"/>
        <v>44662</v>
      </c>
      <c r="AY838" s="6">
        <v>4</v>
      </c>
      <c r="AZ838" s="237">
        <f t="shared" si="1189"/>
        <v>713</v>
      </c>
      <c r="BA838" s="237">
        <f t="shared" si="1148"/>
        <v>417</v>
      </c>
      <c r="BB838" s="129">
        <v>0</v>
      </c>
      <c r="BC838" s="27">
        <f t="shared" si="1190"/>
        <v>1623</v>
      </c>
      <c r="BD838" s="237">
        <f t="shared" si="1150"/>
        <v>452</v>
      </c>
      <c r="BE838" s="228">
        <f t="shared" si="1236"/>
        <v>44662</v>
      </c>
      <c r="BF838" s="131">
        <f t="shared" si="1192"/>
        <v>21</v>
      </c>
      <c r="BG838" s="131">
        <f t="shared" si="1193"/>
        <v>17909</v>
      </c>
      <c r="BH838" s="228">
        <f t="shared" si="1237"/>
        <v>44662</v>
      </c>
      <c r="BI838" s="131">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78">
        <f t="shared" si="1238"/>
        <v>44662</v>
      </c>
      <c r="BR838">
        <f t="shared" si="1239"/>
        <v>308594</v>
      </c>
      <c r="BS838">
        <f t="shared" si="1240"/>
        <v>59230</v>
      </c>
      <c r="BT838">
        <f t="shared" si="1241"/>
        <v>8827</v>
      </c>
      <c r="BU838">
        <v>15</v>
      </c>
      <c r="BV838">
        <f t="shared" si="1242"/>
        <v>168</v>
      </c>
      <c r="BW838">
        <f t="shared" si="1208"/>
        <v>69427</v>
      </c>
      <c r="BX838" s="178">
        <f t="shared" si="1243"/>
        <v>44662</v>
      </c>
      <c r="BY838">
        <f t="shared" si="1244"/>
        <v>82</v>
      </c>
      <c r="BZ838">
        <f t="shared" si="1245"/>
        <v>82</v>
      </c>
      <c r="CA838">
        <f t="shared" si="1246"/>
        <v>0</v>
      </c>
      <c r="CB838" s="178">
        <f t="shared" si="1247"/>
        <v>44662</v>
      </c>
      <c r="CC838">
        <f t="shared" si="1248"/>
        <v>28040</v>
      </c>
      <c r="CD838">
        <f t="shared" si="1249"/>
        <v>13742</v>
      </c>
      <c r="CE838">
        <f t="shared" si="1250"/>
        <v>854</v>
      </c>
      <c r="CF838" s="178">
        <f t="shared" si="1130"/>
        <v>44662</v>
      </c>
      <c r="CG838">
        <f t="shared" si="1133"/>
        <v>630</v>
      </c>
      <c r="CH838">
        <f t="shared" si="1134"/>
        <v>0</v>
      </c>
      <c r="CI838" s="178">
        <f t="shared" si="1251"/>
        <v>44662</v>
      </c>
      <c r="CJ838">
        <f t="shared" si="1252"/>
        <v>168</v>
      </c>
      <c r="CK838">
        <f t="shared" si="1253"/>
        <v>360</v>
      </c>
      <c r="CL838" s="178">
        <f t="shared" si="1254"/>
        <v>44662</v>
      </c>
      <c r="CM838">
        <f t="shared" si="1255"/>
        <v>57</v>
      </c>
      <c r="CN838" s="1">
        <f t="shared" si="1256"/>
        <v>44662</v>
      </c>
      <c r="CO838" s="281">
        <f t="shared" si="1257"/>
        <v>168</v>
      </c>
      <c r="CP838" s="1">
        <f t="shared" si="1258"/>
        <v>44662</v>
      </c>
      <c r="CQ838" s="282">
        <f t="shared" si="1259"/>
        <v>57</v>
      </c>
      <c r="CR838" s="178">
        <f t="shared" si="1260"/>
        <v>44662</v>
      </c>
      <c r="CS838">
        <f t="shared" si="1261"/>
        <v>630</v>
      </c>
      <c r="CT838">
        <f t="shared" si="1262"/>
        <v>0</v>
      </c>
      <c r="CU838">
        <f t="shared" si="1263"/>
        <v>0</v>
      </c>
    </row>
    <row r="839" spans="1:99" ht="16.5" customHeight="1" x14ac:dyDescent="0.65">
      <c r="A839" s="178">
        <v>44663</v>
      </c>
      <c r="B839" s="239">
        <v>13</v>
      </c>
      <c r="C839" s="153">
        <f t="shared" si="1176"/>
        <v>17922</v>
      </c>
      <c r="D839" s="295">
        <f t="shared" si="1230"/>
        <v>321</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264">+Y838+1</f>
        <v>651</v>
      </c>
      <c r="Z839" s="75">
        <f t="shared" si="1231"/>
        <v>44663</v>
      </c>
      <c r="AA839" s="229">
        <f t="shared" si="1232"/>
        <v>337453</v>
      </c>
      <c r="AB839" s="229">
        <f t="shared" si="1233"/>
        <v>74484</v>
      </c>
      <c r="AC839" s="230">
        <f t="shared" si="1234"/>
        <v>9740</v>
      </c>
      <c r="AD839" s="182">
        <f t="shared" ref="AD839:AD844" si="1265">+AF839-AF838</f>
        <v>111</v>
      </c>
      <c r="AE839" s="242">
        <f t="shared" ref="AE839:AE844" si="1266">+AE838+AD839</f>
        <v>307500</v>
      </c>
      <c r="AF839" s="154">
        <v>308705</v>
      </c>
      <c r="AG839" s="183">
        <f t="shared" ref="AG839:AG847" si="1267">+AH839-AH838</f>
        <v>1430</v>
      </c>
      <c r="AH839" s="154">
        <v>60660</v>
      </c>
      <c r="AI839" s="183">
        <f t="shared" ref="AI839:AI847" si="1268">+AJ839-AJ838</f>
        <v>59</v>
      </c>
      <c r="AJ839" s="184">
        <v>8886</v>
      </c>
      <c r="AK839" s="185">
        <f t="shared" si="1162"/>
        <v>0</v>
      </c>
      <c r="AL839" s="154">
        <v>82</v>
      </c>
      <c r="AM839" s="183">
        <f t="shared" ref="AM839:AM845" si="1269">+AN839-AN838</f>
        <v>0</v>
      </c>
      <c r="AN839" s="154">
        <v>82</v>
      </c>
      <c r="AO839" s="183">
        <f t="shared" si="1164"/>
        <v>0</v>
      </c>
      <c r="AP839" s="186">
        <v>0</v>
      </c>
      <c r="AQ839" s="185">
        <f t="shared" ref="AQ839:AQ845" si="1270">+AR839-AR838</f>
        <v>626</v>
      </c>
      <c r="AR839" s="154">
        <v>28666</v>
      </c>
      <c r="AS839" s="183">
        <f t="shared" ref="AS839:AS846" si="1271">+AT839-AT838</f>
        <v>0</v>
      </c>
      <c r="AT839" s="154">
        <v>13742</v>
      </c>
      <c r="AU839" s="183">
        <f t="shared" ref="AU839:AU845" si="1272">+AV839-AV838</f>
        <v>0</v>
      </c>
      <c r="AV839" s="187">
        <v>854</v>
      </c>
      <c r="AW839" s="237">
        <f t="shared" ref="AW839:AW844" si="1273">+AW838+1</f>
        <v>678</v>
      </c>
      <c r="AX839" s="236">
        <f t="shared" si="1235"/>
        <v>44663</v>
      </c>
      <c r="AY839" s="6">
        <v>0</v>
      </c>
      <c r="AZ839" s="237">
        <f t="shared" ref="AZ839:AZ844" si="1274">+AZ838+AY839</f>
        <v>713</v>
      </c>
      <c r="BA839" s="237">
        <f t="shared" ref="BA839:BA944" si="1275">+BA835+1</f>
        <v>415</v>
      </c>
      <c r="BB839" s="129">
        <v>1</v>
      </c>
      <c r="BC839" s="27">
        <f t="shared" ref="BC839:BC844" si="1276">+BC838+BB839</f>
        <v>1624</v>
      </c>
      <c r="BD839" s="237">
        <f t="shared" ref="BD839:BD944" si="1277">+BD835+1</f>
        <v>450</v>
      </c>
      <c r="BE839" s="228">
        <f t="shared" si="1236"/>
        <v>44663</v>
      </c>
      <c r="BF839" s="131">
        <f t="shared" si="1192"/>
        <v>13</v>
      </c>
      <c r="BG839" s="131">
        <f t="shared" si="1193"/>
        <v>17922</v>
      </c>
      <c r="BH839" s="228">
        <f t="shared" si="1237"/>
        <v>44663</v>
      </c>
      <c r="BI839" s="131">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78">
        <f t="shared" si="1238"/>
        <v>44663</v>
      </c>
      <c r="BR839">
        <f t="shared" si="1239"/>
        <v>308705</v>
      </c>
      <c r="BS839">
        <f t="shared" si="1240"/>
        <v>60660</v>
      </c>
      <c r="BT839">
        <f t="shared" si="1241"/>
        <v>8886</v>
      </c>
      <c r="BU839">
        <v>15</v>
      </c>
      <c r="BV839">
        <f t="shared" si="1242"/>
        <v>111</v>
      </c>
      <c r="BW839">
        <f t="shared" ref="BW839:BW845" si="1280">+BW835+BV839</f>
        <v>70257</v>
      </c>
      <c r="BX839" s="178">
        <f t="shared" si="1243"/>
        <v>44663</v>
      </c>
      <c r="BY839">
        <f t="shared" si="1244"/>
        <v>82</v>
      </c>
      <c r="BZ839">
        <f t="shared" si="1245"/>
        <v>82</v>
      </c>
      <c r="CA839">
        <f t="shared" si="1246"/>
        <v>0</v>
      </c>
      <c r="CB839" s="178">
        <f t="shared" si="1247"/>
        <v>44663</v>
      </c>
      <c r="CC839">
        <f t="shared" si="1248"/>
        <v>28666</v>
      </c>
      <c r="CD839">
        <f t="shared" si="1249"/>
        <v>13742</v>
      </c>
      <c r="CE839">
        <f t="shared" si="1250"/>
        <v>854</v>
      </c>
      <c r="CF839" s="178">
        <f t="shared" si="1130"/>
        <v>44663</v>
      </c>
      <c r="CG839">
        <f t="shared" si="1133"/>
        <v>626</v>
      </c>
      <c r="CH839">
        <f t="shared" si="1134"/>
        <v>0</v>
      </c>
      <c r="CI839" s="178">
        <f t="shared" si="1251"/>
        <v>44663</v>
      </c>
      <c r="CJ839">
        <f t="shared" si="1252"/>
        <v>111</v>
      </c>
      <c r="CK839">
        <f t="shared" si="1253"/>
        <v>1430</v>
      </c>
      <c r="CL839" s="178">
        <f t="shared" si="1254"/>
        <v>44663</v>
      </c>
      <c r="CM839">
        <f t="shared" si="1255"/>
        <v>59</v>
      </c>
      <c r="CN839" s="1">
        <f t="shared" si="1256"/>
        <v>44663</v>
      </c>
      <c r="CO839" s="281">
        <f t="shared" si="1257"/>
        <v>111</v>
      </c>
      <c r="CP839" s="1">
        <f t="shared" si="1258"/>
        <v>44663</v>
      </c>
      <c r="CQ839" s="282">
        <f t="shared" si="1259"/>
        <v>59</v>
      </c>
      <c r="CR839" s="178">
        <f t="shared" si="1260"/>
        <v>44663</v>
      </c>
      <c r="CS839">
        <f t="shared" si="1261"/>
        <v>626</v>
      </c>
      <c r="CT839">
        <f t="shared" si="1262"/>
        <v>0</v>
      </c>
      <c r="CU839">
        <f t="shared" si="1263"/>
        <v>0</v>
      </c>
    </row>
    <row r="840" spans="1:99" ht="16.5" customHeight="1" x14ac:dyDescent="0.65">
      <c r="A840" s="178">
        <v>44664</v>
      </c>
      <c r="B840" s="239">
        <v>21</v>
      </c>
      <c r="C840" s="153">
        <f t="shared" si="1176"/>
        <v>17943</v>
      </c>
      <c r="D840" s="295">
        <f t="shared" si="1230"/>
        <v>315</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264"/>
        <v>652</v>
      </c>
      <c r="Z840" s="75">
        <f t="shared" ref="Z840:Z871" si="1281">+A840</f>
        <v>44664</v>
      </c>
      <c r="AA840" s="229">
        <f t="shared" ref="AA840:AA871" si="1282">+AF840+AL840+AR840</f>
        <v>338442</v>
      </c>
      <c r="AB840" s="229">
        <f t="shared" ref="AB840:AB871" si="1283">+AH840+AN840+AT840</f>
        <v>76028</v>
      </c>
      <c r="AC840" s="230">
        <f t="shared" ref="AC840:AC871" si="1284">+AJ840+AP840+AV840</f>
        <v>9802</v>
      </c>
      <c r="AD840" s="182">
        <f t="shared" si="1265"/>
        <v>62</v>
      </c>
      <c r="AE840" s="242">
        <f t="shared" si="1266"/>
        <v>307562</v>
      </c>
      <c r="AF840" s="154">
        <v>308767</v>
      </c>
      <c r="AG840" s="183">
        <f t="shared" si="1267"/>
        <v>1544</v>
      </c>
      <c r="AH840" s="154">
        <v>62204</v>
      </c>
      <c r="AI840" s="183">
        <f t="shared" si="1268"/>
        <v>62</v>
      </c>
      <c r="AJ840" s="184">
        <v>8948</v>
      </c>
      <c r="AK840" s="185">
        <f t="shared" si="1162"/>
        <v>0</v>
      </c>
      <c r="AL840" s="154">
        <v>82</v>
      </c>
      <c r="AM840" s="183">
        <f t="shared" si="1269"/>
        <v>0</v>
      </c>
      <c r="AN840" s="154">
        <v>82</v>
      </c>
      <c r="AO840" s="183">
        <f t="shared" si="1164"/>
        <v>0</v>
      </c>
      <c r="AP840" s="186">
        <v>0</v>
      </c>
      <c r="AQ840" s="185">
        <f t="shared" si="1270"/>
        <v>927</v>
      </c>
      <c r="AR840" s="154">
        <v>29593</v>
      </c>
      <c r="AS840" s="183">
        <f t="shared" si="1271"/>
        <v>0</v>
      </c>
      <c r="AT840" s="154">
        <v>13742</v>
      </c>
      <c r="AU840" s="183">
        <f t="shared" si="1272"/>
        <v>0</v>
      </c>
      <c r="AV840" s="187">
        <v>854</v>
      </c>
      <c r="AW840" s="237">
        <f t="shared" si="1273"/>
        <v>679</v>
      </c>
      <c r="AX840" s="236">
        <f t="shared" ref="AX840:AX871" si="1285">+A840</f>
        <v>44664</v>
      </c>
      <c r="AY840" s="6">
        <v>1</v>
      </c>
      <c r="AZ840" s="237">
        <f t="shared" si="1274"/>
        <v>714</v>
      </c>
      <c r="BA840" s="237">
        <f t="shared" si="1275"/>
        <v>416</v>
      </c>
      <c r="BB840" s="129">
        <v>1</v>
      </c>
      <c r="BC840" s="27">
        <f t="shared" si="1276"/>
        <v>1625</v>
      </c>
      <c r="BD840" s="237">
        <f t="shared" si="1277"/>
        <v>451</v>
      </c>
      <c r="BE840" s="228">
        <f t="shared" ref="BE840:BE871" si="1286">+Z840</f>
        <v>44664</v>
      </c>
      <c r="BF840" s="131">
        <f t="shared" si="1192"/>
        <v>21</v>
      </c>
      <c r="BG840" s="131">
        <f t="shared" si="1193"/>
        <v>17943</v>
      </c>
      <c r="BH840" s="228">
        <f t="shared" si="1237"/>
        <v>44664</v>
      </c>
      <c r="BI840" s="131">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78">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78">
        <f t="shared" si="1243"/>
        <v>44664</v>
      </c>
      <c r="BY840">
        <f t="shared" ref="BY840:BY871" si="1291">+AL840</f>
        <v>82</v>
      </c>
      <c r="BZ840">
        <f t="shared" ref="BZ840:BZ871" si="1292">+AN840</f>
        <v>82</v>
      </c>
      <c r="CA840">
        <f t="shared" ref="CA840:CA871" si="1293">+AP840</f>
        <v>0</v>
      </c>
      <c r="CB840" s="178">
        <f t="shared" si="1247"/>
        <v>44664</v>
      </c>
      <c r="CC840">
        <f t="shared" ref="CC840:CC871" si="1294">+AR840</f>
        <v>29593</v>
      </c>
      <c r="CD840">
        <f t="shared" ref="CD840:CD871" si="1295">+AT840</f>
        <v>13742</v>
      </c>
      <c r="CE840">
        <f t="shared" ref="CE840:CE871" si="1296">+AV840</f>
        <v>854</v>
      </c>
      <c r="CF840" s="178">
        <f t="shared" si="1130"/>
        <v>44664</v>
      </c>
      <c r="CG840">
        <f t="shared" si="1133"/>
        <v>927</v>
      </c>
      <c r="CH840">
        <f t="shared" si="1134"/>
        <v>0</v>
      </c>
      <c r="CI840" s="178">
        <f t="shared" si="1251"/>
        <v>44664</v>
      </c>
      <c r="CJ840">
        <f t="shared" ref="CJ840:CJ871" si="1297">+AD840</f>
        <v>62</v>
      </c>
      <c r="CK840">
        <f t="shared" ref="CK840:CK871" si="1298">+AG840</f>
        <v>1544</v>
      </c>
      <c r="CL840" s="178">
        <f t="shared" si="1254"/>
        <v>44664</v>
      </c>
      <c r="CM840">
        <f t="shared" ref="CM840:CM871" si="1299">+AI840</f>
        <v>62</v>
      </c>
      <c r="CN840" s="1">
        <f t="shared" ref="CN840:CN871" si="1300">+Z840</f>
        <v>44664</v>
      </c>
      <c r="CO840" s="281">
        <f t="shared" ref="CO840:CO871" si="1301">+AD840</f>
        <v>62</v>
      </c>
      <c r="CP840" s="1">
        <f t="shared" ref="CP840:CP871" si="1302">+Z840</f>
        <v>44664</v>
      </c>
      <c r="CQ840" s="282">
        <f t="shared" ref="CQ840:CQ871" si="1303">+AI840</f>
        <v>62</v>
      </c>
      <c r="CR840" s="178">
        <f t="shared" si="1260"/>
        <v>44664</v>
      </c>
      <c r="CS840">
        <f t="shared" ref="CS840:CS871" si="1304">+AQ840</f>
        <v>927</v>
      </c>
      <c r="CT840">
        <f t="shared" ref="CT840:CT871" si="1305">+AU840</f>
        <v>0</v>
      </c>
      <c r="CU840">
        <f t="shared" ref="CU840:CU871" si="1306">+AS840</f>
        <v>0</v>
      </c>
    </row>
    <row r="841" spans="1:99" ht="16.5" customHeight="1" x14ac:dyDescent="0.65">
      <c r="A841" s="178">
        <v>44665</v>
      </c>
      <c r="B841" s="239">
        <v>14</v>
      </c>
      <c r="C841" s="153">
        <f t="shared" si="1176"/>
        <v>17957</v>
      </c>
      <c r="D841" s="295">
        <f t="shared" si="1230"/>
        <v>290</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264"/>
        <v>653</v>
      </c>
      <c r="Z841" s="75">
        <f t="shared" si="1281"/>
        <v>44665</v>
      </c>
      <c r="AA841" s="229">
        <f t="shared" si="1282"/>
        <v>339503</v>
      </c>
      <c r="AB841" s="229">
        <f t="shared" si="1283"/>
        <v>77535</v>
      </c>
      <c r="AC841" s="230">
        <f t="shared" si="1284"/>
        <v>9856</v>
      </c>
      <c r="AD841" s="182">
        <f t="shared" si="1265"/>
        <v>80</v>
      </c>
      <c r="AE841" s="242">
        <f t="shared" si="1266"/>
        <v>307642</v>
      </c>
      <c r="AF841" s="154">
        <v>308847</v>
      </c>
      <c r="AG841" s="183">
        <f t="shared" si="1267"/>
        <v>1507</v>
      </c>
      <c r="AH841" s="154">
        <v>63711</v>
      </c>
      <c r="AI841" s="183">
        <f t="shared" si="1268"/>
        <v>54</v>
      </c>
      <c r="AJ841" s="184">
        <v>9002</v>
      </c>
      <c r="AK841" s="185">
        <f t="shared" si="1162"/>
        <v>0</v>
      </c>
      <c r="AL841" s="154">
        <v>82</v>
      </c>
      <c r="AM841" s="183">
        <f t="shared" si="1269"/>
        <v>0</v>
      </c>
      <c r="AN841" s="154">
        <v>82</v>
      </c>
      <c r="AO841" s="183">
        <f t="shared" si="1164"/>
        <v>0</v>
      </c>
      <c r="AP841" s="186">
        <v>0</v>
      </c>
      <c r="AQ841" s="185">
        <f t="shared" si="1270"/>
        <v>981</v>
      </c>
      <c r="AR841" s="154">
        <v>30574</v>
      </c>
      <c r="AS841" s="183">
        <f t="shared" si="1271"/>
        <v>0</v>
      </c>
      <c r="AT841" s="154">
        <v>13742</v>
      </c>
      <c r="AU841" s="183">
        <f t="shared" si="1272"/>
        <v>0</v>
      </c>
      <c r="AV841" s="187">
        <v>854</v>
      </c>
      <c r="AW841" s="237">
        <f t="shared" si="1273"/>
        <v>680</v>
      </c>
      <c r="AX841" s="236">
        <f t="shared" si="1285"/>
        <v>44665</v>
      </c>
      <c r="AY841" s="6">
        <v>2</v>
      </c>
      <c r="AZ841" s="237">
        <f t="shared" si="1274"/>
        <v>716</v>
      </c>
      <c r="BA841" s="237">
        <f t="shared" si="1275"/>
        <v>417</v>
      </c>
      <c r="BB841" s="129">
        <v>0</v>
      </c>
      <c r="BC841" s="27">
        <f t="shared" si="1276"/>
        <v>1625</v>
      </c>
      <c r="BD841" s="237">
        <f t="shared" si="1277"/>
        <v>452</v>
      </c>
      <c r="BE841" s="228">
        <f t="shared" si="1286"/>
        <v>44665</v>
      </c>
      <c r="BF841" s="131">
        <f t="shared" si="1192"/>
        <v>14</v>
      </c>
      <c r="BG841" s="131">
        <f t="shared" si="1193"/>
        <v>17957</v>
      </c>
      <c r="BH841" s="228">
        <f t="shared" si="1237"/>
        <v>44665</v>
      </c>
      <c r="BI841" s="131">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78">
        <f t="shared" si="1238"/>
        <v>44665</v>
      </c>
      <c r="BR841">
        <f t="shared" si="1287"/>
        <v>308847</v>
      </c>
      <c r="BS841">
        <f t="shared" si="1288"/>
        <v>63711</v>
      </c>
      <c r="BT841">
        <f t="shared" si="1289"/>
        <v>9002</v>
      </c>
      <c r="BU841">
        <v>15</v>
      </c>
      <c r="BV841">
        <f t="shared" si="1290"/>
        <v>80</v>
      </c>
      <c r="BW841">
        <f t="shared" si="1280"/>
        <v>74266</v>
      </c>
      <c r="BX841" s="178">
        <f t="shared" si="1243"/>
        <v>44665</v>
      </c>
      <c r="BY841">
        <f t="shared" si="1291"/>
        <v>82</v>
      </c>
      <c r="BZ841">
        <f t="shared" si="1292"/>
        <v>82</v>
      </c>
      <c r="CA841">
        <f t="shared" si="1293"/>
        <v>0</v>
      </c>
      <c r="CB841" s="178">
        <f t="shared" si="1247"/>
        <v>44665</v>
      </c>
      <c r="CC841">
        <f t="shared" si="1294"/>
        <v>30574</v>
      </c>
      <c r="CD841">
        <f t="shared" si="1295"/>
        <v>13742</v>
      </c>
      <c r="CE841">
        <f t="shared" si="1296"/>
        <v>854</v>
      </c>
      <c r="CF841" s="178">
        <f t="shared" si="1130"/>
        <v>44665</v>
      </c>
      <c r="CG841">
        <f t="shared" si="1133"/>
        <v>981</v>
      </c>
      <c r="CH841">
        <f t="shared" si="1134"/>
        <v>0</v>
      </c>
      <c r="CI841" s="178">
        <f t="shared" si="1251"/>
        <v>44665</v>
      </c>
      <c r="CJ841">
        <f t="shared" si="1297"/>
        <v>80</v>
      </c>
      <c r="CK841">
        <f t="shared" si="1298"/>
        <v>1507</v>
      </c>
      <c r="CL841" s="178">
        <f t="shared" si="1254"/>
        <v>44665</v>
      </c>
      <c r="CM841">
        <f t="shared" si="1299"/>
        <v>54</v>
      </c>
      <c r="CN841" s="1">
        <f t="shared" si="1300"/>
        <v>44665</v>
      </c>
      <c r="CO841" s="281">
        <f t="shared" si="1301"/>
        <v>80</v>
      </c>
      <c r="CP841" s="1">
        <f t="shared" si="1302"/>
        <v>44665</v>
      </c>
      <c r="CQ841" s="282">
        <f t="shared" si="1303"/>
        <v>54</v>
      </c>
      <c r="CR841" s="178">
        <f t="shared" si="1260"/>
        <v>44665</v>
      </c>
      <c r="CS841">
        <f t="shared" si="1304"/>
        <v>981</v>
      </c>
      <c r="CT841">
        <f t="shared" si="1305"/>
        <v>0</v>
      </c>
      <c r="CU841">
        <f t="shared" si="1306"/>
        <v>0</v>
      </c>
    </row>
    <row r="842" spans="1:99" ht="16.5" customHeight="1" x14ac:dyDescent="0.65">
      <c r="A842" s="178">
        <v>44666</v>
      </c>
      <c r="B842" s="239">
        <v>29</v>
      </c>
      <c r="C842" s="153">
        <f t="shared" si="1176"/>
        <v>17986</v>
      </c>
      <c r="D842" s="295">
        <f t="shared" si="1230"/>
        <v>266</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264"/>
        <v>654</v>
      </c>
      <c r="Z842" s="75">
        <f t="shared" si="1281"/>
        <v>44666</v>
      </c>
      <c r="AA842" s="229">
        <f t="shared" si="1282"/>
        <v>341058</v>
      </c>
      <c r="AB842" s="229">
        <f t="shared" si="1283"/>
        <v>79246</v>
      </c>
      <c r="AC842" s="230">
        <f t="shared" si="1284"/>
        <v>9923</v>
      </c>
      <c r="AD842" s="182">
        <f t="shared" si="1265"/>
        <v>272</v>
      </c>
      <c r="AE842" s="242">
        <f t="shared" si="1266"/>
        <v>307914</v>
      </c>
      <c r="AF842" s="154">
        <v>309119</v>
      </c>
      <c r="AG842" s="183">
        <f t="shared" si="1267"/>
        <v>1711</v>
      </c>
      <c r="AH842" s="154">
        <v>65422</v>
      </c>
      <c r="AI842" s="183">
        <f t="shared" si="1268"/>
        <v>67</v>
      </c>
      <c r="AJ842" s="184">
        <v>9069</v>
      </c>
      <c r="AK842" s="185">
        <f t="shared" si="1162"/>
        <v>0</v>
      </c>
      <c r="AL842" s="154">
        <v>82</v>
      </c>
      <c r="AM842" s="183">
        <f t="shared" si="1269"/>
        <v>0</v>
      </c>
      <c r="AN842" s="154">
        <v>82</v>
      </c>
      <c r="AO842" s="183">
        <f t="shared" si="1164"/>
        <v>0</v>
      </c>
      <c r="AP842" s="186">
        <v>0</v>
      </c>
      <c r="AQ842" s="185">
        <f t="shared" si="1270"/>
        <v>1283</v>
      </c>
      <c r="AR842" s="154">
        <v>31857</v>
      </c>
      <c r="AS842" s="183">
        <f t="shared" si="1271"/>
        <v>0</v>
      </c>
      <c r="AT842" s="154">
        <v>13742</v>
      </c>
      <c r="AU842" s="183">
        <f t="shared" si="1272"/>
        <v>0</v>
      </c>
      <c r="AV842" s="187">
        <v>854</v>
      </c>
      <c r="AW842" s="237">
        <f t="shared" si="1273"/>
        <v>681</v>
      </c>
      <c r="AX842" s="236">
        <f t="shared" si="1285"/>
        <v>44666</v>
      </c>
      <c r="AY842" s="6">
        <v>0</v>
      </c>
      <c r="AZ842" s="237">
        <f t="shared" si="1274"/>
        <v>716</v>
      </c>
      <c r="BA842" s="237">
        <f t="shared" si="1275"/>
        <v>418</v>
      </c>
      <c r="BB842" s="129">
        <v>0</v>
      </c>
      <c r="BC842" s="27">
        <f t="shared" si="1276"/>
        <v>1625</v>
      </c>
      <c r="BD842" s="237">
        <f t="shared" si="1277"/>
        <v>453</v>
      </c>
      <c r="BE842" s="228">
        <f t="shared" si="1286"/>
        <v>44666</v>
      </c>
      <c r="BF842" s="131">
        <f t="shared" si="1192"/>
        <v>29</v>
      </c>
      <c r="BG842" s="131">
        <f t="shared" si="1193"/>
        <v>17986</v>
      </c>
      <c r="BH842" s="228">
        <f t="shared" si="1237"/>
        <v>44666</v>
      </c>
      <c r="BI842" s="131">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78">
        <f t="shared" si="1238"/>
        <v>44666</v>
      </c>
      <c r="BR842">
        <f t="shared" si="1287"/>
        <v>309119</v>
      </c>
      <c r="BS842">
        <f t="shared" si="1288"/>
        <v>65422</v>
      </c>
      <c r="BT842">
        <f t="shared" si="1289"/>
        <v>9069</v>
      </c>
      <c r="BU842">
        <v>15</v>
      </c>
      <c r="BV842">
        <f t="shared" si="1290"/>
        <v>272</v>
      </c>
      <c r="BW842">
        <f t="shared" si="1280"/>
        <v>69699</v>
      </c>
      <c r="BX842" s="178">
        <f t="shared" si="1243"/>
        <v>44666</v>
      </c>
      <c r="BY842">
        <f t="shared" si="1291"/>
        <v>82</v>
      </c>
      <c r="BZ842">
        <f t="shared" si="1292"/>
        <v>82</v>
      </c>
      <c r="CA842">
        <f t="shared" si="1293"/>
        <v>0</v>
      </c>
      <c r="CB842" s="178">
        <f t="shared" si="1247"/>
        <v>44666</v>
      </c>
      <c r="CC842">
        <f t="shared" si="1294"/>
        <v>31857</v>
      </c>
      <c r="CD842">
        <f t="shared" si="1295"/>
        <v>13742</v>
      </c>
      <c r="CE842">
        <f t="shared" si="1296"/>
        <v>854</v>
      </c>
      <c r="CF842" s="178">
        <f t="shared" si="1130"/>
        <v>44666</v>
      </c>
      <c r="CG842">
        <f t="shared" si="1133"/>
        <v>1283</v>
      </c>
      <c r="CH842">
        <f t="shared" si="1134"/>
        <v>0</v>
      </c>
      <c r="CI842" s="178">
        <f t="shared" si="1251"/>
        <v>44666</v>
      </c>
      <c r="CJ842">
        <f t="shared" si="1297"/>
        <v>272</v>
      </c>
      <c r="CK842">
        <f t="shared" si="1298"/>
        <v>1711</v>
      </c>
      <c r="CL842" s="178">
        <f t="shared" si="1254"/>
        <v>44666</v>
      </c>
      <c r="CM842">
        <f t="shared" si="1299"/>
        <v>67</v>
      </c>
      <c r="CN842" s="1">
        <f t="shared" si="1300"/>
        <v>44666</v>
      </c>
      <c r="CO842" s="281">
        <f t="shared" si="1301"/>
        <v>272</v>
      </c>
      <c r="CP842" s="1">
        <f t="shared" si="1302"/>
        <v>44666</v>
      </c>
      <c r="CQ842" s="282">
        <f t="shared" si="1303"/>
        <v>67</v>
      </c>
      <c r="CR842" s="178">
        <f t="shared" si="1260"/>
        <v>44666</v>
      </c>
      <c r="CS842">
        <f t="shared" si="1304"/>
        <v>1283</v>
      </c>
      <c r="CT842">
        <f t="shared" si="1305"/>
        <v>0</v>
      </c>
      <c r="CU842">
        <f t="shared" si="1306"/>
        <v>0</v>
      </c>
    </row>
    <row r="843" spans="1:99" ht="16.5" customHeight="1" x14ac:dyDescent="0.65">
      <c r="A843" s="178">
        <v>44667</v>
      </c>
      <c r="B843" s="239">
        <v>25</v>
      </c>
      <c r="C843" s="153">
        <f t="shared" si="1176"/>
        <v>18011</v>
      </c>
      <c r="D843" s="295">
        <f t="shared" si="1230"/>
        <v>263</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264"/>
        <v>655</v>
      </c>
      <c r="Z843" s="75">
        <f t="shared" si="1281"/>
        <v>44667</v>
      </c>
      <c r="AA843" s="229">
        <f t="shared" si="1282"/>
        <v>342473</v>
      </c>
      <c r="AB843" s="229">
        <f t="shared" si="1283"/>
        <v>80054</v>
      </c>
      <c r="AC843" s="230">
        <f t="shared" si="1284"/>
        <v>9964</v>
      </c>
      <c r="AD843" s="182">
        <f t="shared" si="1265"/>
        <v>67</v>
      </c>
      <c r="AE843" s="242">
        <f t="shared" si="1266"/>
        <v>307981</v>
      </c>
      <c r="AF843" s="154">
        <v>309186</v>
      </c>
      <c r="AG843" s="183">
        <f t="shared" si="1267"/>
        <v>808</v>
      </c>
      <c r="AH843" s="154">
        <v>66230</v>
      </c>
      <c r="AI843" s="183">
        <f t="shared" si="1268"/>
        <v>41</v>
      </c>
      <c r="AJ843" s="184">
        <v>9110</v>
      </c>
      <c r="AK843" s="185">
        <f t="shared" si="1162"/>
        <v>0</v>
      </c>
      <c r="AL843" s="154">
        <v>82</v>
      </c>
      <c r="AM843" s="183">
        <f t="shared" si="1269"/>
        <v>0</v>
      </c>
      <c r="AN843" s="154">
        <v>82</v>
      </c>
      <c r="AO843" s="183">
        <f t="shared" si="1164"/>
        <v>0</v>
      </c>
      <c r="AP843" s="186">
        <v>0</v>
      </c>
      <c r="AQ843" s="185">
        <f t="shared" si="1270"/>
        <v>1348</v>
      </c>
      <c r="AR843" s="154">
        <v>33205</v>
      </c>
      <c r="AS843" s="183">
        <f t="shared" si="1271"/>
        <v>0</v>
      </c>
      <c r="AT843" s="154">
        <v>13742</v>
      </c>
      <c r="AU843" s="183">
        <f t="shared" si="1272"/>
        <v>0</v>
      </c>
      <c r="AV843" s="187">
        <v>854</v>
      </c>
      <c r="AW843" s="237">
        <f t="shared" si="1273"/>
        <v>682</v>
      </c>
      <c r="AX843" s="236">
        <f t="shared" si="1285"/>
        <v>44667</v>
      </c>
      <c r="AY843" s="6">
        <v>0</v>
      </c>
      <c r="AZ843" s="237">
        <f t="shared" si="1274"/>
        <v>716</v>
      </c>
      <c r="BA843" s="237">
        <f t="shared" si="1275"/>
        <v>416</v>
      </c>
      <c r="BB843" s="129">
        <v>0</v>
      </c>
      <c r="BC843" s="27">
        <f t="shared" si="1276"/>
        <v>1625</v>
      </c>
      <c r="BD843" s="237">
        <f t="shared" si="1277"/>
        <v>451</v>
      </c>
      <c r="BE843" s="228">
        <f t="shared" si="1286"/>
        <v>44667</v>
      </c>
      <c r="BF843" s="131">
        <f t="shared" si="1192"/>
        <v>25</v>
      </c>
      <c r="BG843" s="131">
        <f t="shared" si="1193"/>
        <v>18011</v>
      </c>
      <c r="BH843" s="228">
        <f t="shared" si="1237"/>
        <v>44667</v>
      </c>
      <c r="BI843" s="131">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78">
        <f t="shared" si="1238"/>
        <v>44667</v>
      </c>
      <c r="BR843">
        <f t="shared" si="1287"/>
        <v>309186</v>
      </c>
      <c r="BS843">
        <f t="shared" si="1288"/>
        <v>66230</v>
      </c>
      <c r="BT843">
        <f t="shared" si="1289"/>
        <v>9110</v>
      </c>
      <c r="BU843">
        <v>15</v>
      </c>
      <c r="BV843">
        <f t="shared" si="1290"/>
        <v>67</v>
      </c>
      <c r="BW843">
        <f t="shared" si="1280"/>
        <v>70324</v>
      </c>
      <c r="BX843" s="178">
        <f t="shared" si="1243"/>
        <v>44667</v>
      </c>
      <c r="BY843">
        <f t="shared" si="1291"/>
        <v>82</v>
      </c>
      <c r="BZ843">
        <f t="shared" si="1292"/>
        <v>82</v>
      </c>
      <c r="CA843">
        <f t="shared" si="1293"/>
        <v>0</v>
      </c>
      <c r="CB843" s="178">
        <f t="shared" si="1247"/>
        <v>44667</v>
      </c>
      <c r="CC843">
        <f t="shared" si="1294"/>
        <v>33205</v>
      </c>
      <c r="CD843">
        <f t="shared" si="1295"/>
        <v>13742</v>
      </c>
      <c r="CE843">
        <f t="shared" si="1296"/>
        <v>854</v>
      </c>
      <c r="CF843" s="178">
        <f t="shared" si="1130"/>
        <v>44667</v>
      </c>
      <c r="CG843">
        <f t="shared" si="1133"/>
        <v>1348</v>
      </c>
      <c r="CH843">
        <f t="shared" si="1134"/>
        <v>0</v>
      </c>
      <c r="CI843" s="178">
        <f t="shared" si="1251"/>
        <v>44667</v>
      </c>
      <c r="CJ843">
        <f t="shared" si="1297"/>
        <v>67</v>
      </c>
      <c r="CK843">
        <f t="shared" si="1298"/>
        <v>808</v>
      </c>
      <c r="CL843" s="178">
        <f t="shared" si="1254"/>
        <v>44667</v>
      </c>
      <c r="CM843">
        <f t="shared" si="1299"/>
        <v>41</v>
      </c>
      <c r="CN843" s="1">
        <f t="shared" si="1300"/>
        <v>44667</v>
      </c>
      <c r="CO843" s="281">
        <f t="shared" si="1301"/>
        <v>67</v>
      </c>
      <c r="CP843" s="1">
        <f t="shared" si="1302"/>
        <v>44667</v>
      </c>
      <c r="CQ843" s="282">
        <f t="shared" si="1303"/>
        <v>41</v>
      </c>
      <c r="CR843" s="178">
        <f t="shared" si="1260"/>
        <v>44667</v>
      </c>
      <c r="CS843">
        <f t="shared" si="1304"/>
        <v>1348</v>
      </c>
      <c r="CT843">
        <f t="shared" si="1305"/>
        <v>0</v>
      </c>
      <c r="CU843">
        <f t="shared" si="1306"/>
        <v>0</v>
      </c>
    </row>
    <row r="844" spans="1:99" ht="16.5" customHeight="1" x14ac:dyDescent="0.65">
      <c r="A844" s="178">
        <v>44668</v>
      </c>
      <c r="B844" s="239">
        <v>19</v>
      </c>
      <c r="C844" s="153">
        <f t="shared" si="1176"/>
        <v>18030</v>
      </c>
      <c r="D844" s="295">
        <f t="shared" si="1230"/>
        <v>264</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264"/>
        <v>656</v>
      </c>
      <c r="Z844" s="75">
        <f t="shared" si="1281"/>
        <v>44668</v>
      </c>
      <c r="AA844" s="229">
        <f t="shared" si="1282"/>
        <v>344036</v>
      </c>
      <c r="AB844" s="229">
        <f t="shared" si="1283"/>
        <v>80701</v>
      </c>
      <c r="AC844" s="230">
        <f t="shared" si="1284"/>
        <v>9993</v>
      </c>
      <c r="AD844" s="182">
        <f t="shared" si="1265"/>
        <v>261</v>
      </c>
      <c r="AE844" s="242">
        <f t="shared" si="1266"/>
        <v>308242</v>
      </c>
      <c r="AF844" s="154">
        <v>309447</v>
      </c>
      <c r="AG844" s="183">
        <f t="shared" si="1267"/>
        <v>647</v>
      </c>
      <c r="AH844" s="154">
        <v>66877</v>
      </c>
      <c r="AI844" s="183">
        <f t="shared" si="1268"/>
        <v>29</v>
      </c>
      <c r="AJ844" s="184">
        <v>9139</v>
      </c>
      <c r="AK844" s="185">
        <f t="shared" si="1162"/>
        <v>0</v>
      </c>
      <c r="AL844" s="154">
        <v>82</v>
      </c>
      <c r="AM844" s="183">
        <f t="shared" si="1269"/>
        <v>0</v>
      </c>
      <c r="AN844" s="154">
        <v>82</v>
      </c>
      <c r="AO844" s="183">
        <f t="shared" si="1164"/>
        <v>0</v>
      </c>
      <c r="AP844" s="186">
        <v>0</v>
      </c>
      <c r="AQ844" s="185">
        <f t="shared" si="1270"/>
        <v>1302</v>
      </c>
      <c r="AR844" s="154">
        <v>34507</v>
      </c>
      <c r="AS844" s="183">
        <f t="shared" si="1271"/>
        <v>0</v>
      </c>
      <c r="AT844" s="154">
        <v>13742</v>
      </c>
      <c r="AU844" s="183">
        <f t="shared" si="1272"/>
        <v>0</v>
      </c>
      <c r="AV844" s="187">
        <v>854</v>
      </c>
      <c r="AW844" s="237">
        <f t="shared" si="1273"/>
        <v>683</v>
      </c>
      <c r="AX844" s="236">
        <f t="shared" si="1285"/>
        <v>44668</v>
      </c>
      <c r="AY844" s="6">
        <v>3</v>
      </c>
      <c r="AZ844" s="237">
        <f t="shared" si="1274"/>
        <v>719</v>
      </c>
      <c r="BA844" s="237">
        <f t="shared" si="1275"/>
        <v>417</v>
      </c>
      <c r="BB844" s="129">
        <v>0</v>
      </c>
      <c r="BC844" s="27">
        <f t="shared" si="1276"/>
        <v>1625</v>
      </c>
      <c r="BD844" s="237">
        <f t="shared" si="1277"/>
        <v>452</v>
      </c>
      <c r="BE844" s="228">
        <f t="shared" si="1286"/>
        <v>44668</v>
      </c>
      <c r="BF844" s="131">
        <f t="shared" si="1192"/>
        <v>19</v>
      </c>
      <c r="BG844" s="131">
        <f t="shared" si="1193"/>
        <v>18030</v>
      </c>
      <c r="BH844" s="228">
        <f t="shared" si="1237"/>
        <v>44668</v>
      </c>
      <c r="BI844" s="131">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78">
        <f t="shared" si="1238"/>
        <v>44668</v>
      </c>
      <c r="BR844">
        <f t="shared" si="1287"/>
        <v>309447</v>
      </c>
      <c r="BS844">
        <f t="shared" si="1288"/>
        <v>66877</v>
      </c>
      <c r="BT844">
        <f t="shared" si="1289"/>
        <v>9139</v>
      </c>
      <c r="BU844">
        <v>15</v>
      </c>
      <c r="BV844">
        <f t="shared" si="1290"/>
        <v>261</v>
      </c>
      <c r="BW844">
        <f t="shared" si="1280"/>
        <v>86410</v>
      </c>
      <c r="BX844" s="178">
        <f t="shared" si="1243"/>
        <v>44668</v>
      </c>
      <c r="BY844">
        <f t="shared" si="1291"/>
        <v>82</v>
      </c>
      <c r="BZ844">
        <f t="shared" si="1292"/>
        <v>82</v>
      </c>
      <c r="CA844">
        <f t="shared" si="1293"/>
        <v>0</v>
      </c>
      <c r="CB844" s="178">
        <f t="shared" si="1247"/>
        <v>44668</v>
      </c>
      <c r="CC844">
        <f t="shared" si="1294"/>
        <v>34507</v>
      </c>
      <c r="CD844">
        <f t="shared" si="1295"/>
        <v>13742</v>
      </c>
      <c r="CE844">
        <f t="shared" si="1296"/>
        <v>854</v>
      </c>
      <c r="CF844" s="178">
        <f t="shared" si="1130"/>
        <v>44668</v>
      </c>
      <c r="CG844">
        <f t="shared" si="1133"/>
        <v>1302</v>
      </c>
      <c r="CH844">
        <f t="shared" si="1134"/>
        <v>0</v>
      </c>
      <c r="CI844" s="178">
        <f t="shared" si="1251"/>
        <v>44668</v>
      </c>
      <c r="CJ844">
        <f t="shared" si="1297"/>
        <v>261</v>
      </c>
      <c r="CK844">
        <f t="shared" si="1298"/>
        <v>647</v>
      </c>
      <c r="CL844" s="178">
        <f t="shared" si="1254"/>
        <v>44668</v>
      </c>
      <c r="CM844">
        <f t="shared" si="1299"/>
        <v>29</v>
      </c>
      <c r="CN844" s="1">
        <f t="shared" si="1300"/>
        <v>44668</v>
      </c>
      <c r="CO844" s="281">
        <f t="shared" si="1301"/>
        <v>261</v>
      </c>
      <c r="CP844" s="1">
        <f t="shared" si="1302"/>
        <v>44668</v>
      </c>
      <c r="CQ844" s="282">
        <f t="shared" si="1303"/>
        <v>29</v>
      </c>
      <c r="CR844" s="178">
        <f t="shared" si="1260"/>
        <v>44668</v>
      </c>
      <c r="CS844">
        <f t="shared" si="1304"/>
        <v>1302</v>
      </c>
      <c r="CT844">
        <f t="shared" si="1305"/>
        <v>0</v>
      </c>
      <c r="CU844">
        <f t="shared" si="1306"/>
        <v>0</v>
      </c>
    </row>
    <row r="845" spans="1:99" ht="16.5" customHeight="1" x14ac:dyDescent="0.65">
      <c r="A845" s="178">
        <v>44669</v>
      </c>
      <c r="B845" s="239">
        <v>19</v>
      </c>
      <c r="C845" s="153">
        <f t="shared" si="1176"/>
        <v>18049</v>
      </c>
      <c r="D845" s="295">
        <f t="shared" si="1230"/>
        <v>257</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944" si="1307">+Y844+1</f>
        <v>657</v>
      </c>
      <c r="Z845" s="75">
        <f t="shared" si="1281"/>
        <v>44669</v>
      </c>
      <c r="AA845" s="229">
        <f t="shared" si="1282"/>
        <v>345906</v>
      </c>
      <c r="AB845" s="229">
        <f t="shared" si="1283"/>
        <v>81109</v>
      </c>
      <c r="AC845" s="230">
        <f t="shared" si="1284"/>
        <v>10013</v>
      </c>
      <c r="AD845" s="182">
        <f t="shared" ref="AD845:AD876" si="1308">+AF845-AF844</f>
        <v>394</v>
      </c>
      <c r="AE845" s="242">
        <f t="shared" ref="AE845:AE876" si="1309">+AE844+AD845</f>
        <v>308636</v>
      </c>
      <c r="AF845" s="154">
        <v>309841</v>
      </c>
      <c r="AG845" s="183">
        <f t="shared" si="1267"/>
        <v>408</v>
      </c>
      <c r="AH845" s="154">
        <v>67285</v>
      </c>
      <c r="AI845" s="183">
        <f t="shared" si="1268"/>
        <v>20</v>
      </c>
      <c r="AJ845" s="184">
        <v>9159</v>
      </c>
      <c r="AK845" s="185">
        <f t="shared" si="1162"/>
        <v>0</v>
      </c>
      <c r="AL845" s="154">
        <v>82</v>
      </c>
      <c r="AM845" s="183">
        <f t="shared" si="1269"/>
        <v>0</v>
      </c>
      <c r="AN845" s="154">
        <v>82</v>
      </c>
      <c r="AO845" s="183">
        <f t="shared" si="1164"/>
        <v>0</v>
      </c>
      <c r="AP845" s="186">
        <v>0</v>
      </c>
      <c r="AQ845" s="185">
        <f t="shared" si="1270"/>
        <v>1476</v>
      </c>
      <c r="AR845" s="154">
        <v>35983</v>
      </c>
      <c r="AS845" s="183">
        <f t="shared" si="1271"/>
        <v>0</v>
      </c>
      <c r="AT845" s="154">
        <v>13742</v>
      </c>
      <c r="AU845" s="183">
        <f t="shared" si="1272"/>
        <v>0</v>
      </c>
      <c r="AV845" s="187">
        <v>854</v>
      </c>
      <c r="AW845" s="237">
        <f t="shared" ref="AW845:AW944" si="1310">+AW844+1</f>
        <v>684</v>
      </c>
      <c r="AX845" s="236">
        <f t="shared" si="1285"/>
        <v>44669</v>
      </c>
      <c r="AY845" s="6">
        <v>2</v>
      </c>
      <c r="AZ845" s="237">
        <f t="shared" ref="AZ845:AZ876" si="1311">+AZ844+AY845</f>
        <v>721</v>
      </c>
      <c r="BA845" s="237">
        <f t="shared" si="1275"/>
        <v>418</v>
      </c>
      <c r="BB845" s="129">
        <v>1</v>
      </c>
      <c r="BC845" s="27">
        <f t="shared" ref="BC845:BC876" si="1312">+BC844+BB845</f>
        <v>1626</v>
      </c>
      <c r="BD845" s="237">
        <f t="shared" si="1277"/>
        <v>453</v>
      </c>
      <c r="BE845" s="228">
        <f t="shared" si="1286"/>
        <v>44669</v>
      </c>
      <c r="BF845" s="131">
        <f t="shared" si="1192"/>
        <v>19</v>
      </c>
      <c r="BG845" s="131">
        <f t="shared" si="1193"/>
        <v>18049</v>
      </c>
      <c r="BH845" s="228">
        <f t="shared" si="1237"/>
        <v>44669</v>
      </c>
      <c r="BI845" s="131">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78">
        <f t="shared" si="1238"/>
        <v>44669</v>
      </c>
      <c r="BR845">
        <f t="shared" si="1287"/>
        <v>309841</v>
      </c>
      <c r="BS845">
        <f t="shared" si="1288"/>
        <v>67285</v>
      </c>
      <c r="BT845">
        <f t="shared" si="1289"/>
        <v>9159</v>
      </c>
      <c r="BU845">
        <v>15</v>
      </c>
      <c r="BV845">
        <f t="shared" si="1290"/>
        <v>394</v>
      </c>
      <c r="BW845">
        <f t="shared" si="1280"/>
        <v>74660</v>
      </c>
      <c r="BX845" s="178">
        <f t="shared" si="1243"/>
        <v>44669</v>
      </c>
      <c r="BY845">
        <f t="shared" si="1291"/>
        <v>82</v>
      </c>
      <c r="BZ845">
        <f t="shared" si="1292"/>
        <v>82</v>
      </c>
      <c r="CA845">
        <f t="shared" si="1293"/>
        <v>0</v>
      </c>
      <c r="CB845" s="178">
        <f t="shared" si="1247"/>
        <v>44669</v>
      </c>
      <c r="CC845">
        <f t="shared" si="1294"/>
        <v>35983</v>
      </c>
      <c r="CD845">
        <f t="shared" si="1295"/>
        <v>13742</v>
      </c>
      <c r="CE845">
        <f t="shared" si="1296"/>
        <v>854</v>
      </c>
      <c r="CF845" s="178">
        <f t="shared" si="1130"/>
        <v>44669</v>
      </c>
      <c r="CG845">
        <f t="shared" si="1133"/>
        <v>1476</v>
      </c>
      <c r="CH845">
        <f t="shared" si="1134"/>
        <v>0</v>
      </c>
      <c r="CI845" s="178">
        <f t="shared" si="1251"/>
        <v>44669</v>
      </c>
      <c r="CJ845">
        <f t="shared" si="1297"/>
        <v>394</v>
      </c>
      <c r="CK845">
        <f t="shared" si="1298"/>
        <v>408</v>
      </c>
      <c r="CL845" s="178">
        <f t="shared" si="1254"/>
        <v>44669</v>
      </c>
      <c r="CM845">
        <f t="shared" si="1299"/>
        <v>20</v>
      </c>
      <c r="CN845" s="1">
        <f t="shared" si="1300"/>
        <v>44669</v>
      </c>
      <c r="CO845" s="281">
        <f t="shared" si="1301"/>
        <v>394</v>
      </c>
      <c r="CP845" s="1">
        <f t="shared" si="1302"/>
        <v>44669</v>
      </c>
      <c r="CQ845" s="282">
        <f t="shared" si="1303"/>
        <v>20</v>
      </c>
      <c r="CR845" s="178">
        <f t="shared" si="1260"/>
        <v>44669</v>
      </c>
      <c r="CS845">
        <f t="shared" si="1304"/>
        <v>1476</v>
      </c>
      <c r="CT845">
        <f t="shared" si="1305"/>
        <v>0</v>
      </c>
      <c r="CU845">
        <f t="shared" si="1306"/>
        <v>0</v>
      </c>
    </row>
    <row r="846" spans="1:99" ht="16.5" customHeight="1" x14ac:dyDescent="0.65">
      <c r="A846" s="178">
        <v>44670</v>
      </c>
      <c r="B846" s="239">
        <v>8</v>
      </c>
      <c r="C846" s="153">
        <f t="shared" si="1176"/>
        <v>18057</v>
      </c>
      <c r="D846" s="295">
        <f t="shared" si="1230"/>
        <v>243</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307"/>
        <v>658</v>
      </c>
      <c r="Z846" s="75">
        <f t="shared" si="1281"/>
        <v>44670</v>
      </c>
      <c r="AA846" s="229">
        <f t="shared" si="1282"/>
        <v>347727</v>
      </c>
      <c r="AB846" s="229">
        <f t="shared" si="1283"/>
        <v>81706</v>
      </c>
      <c r="AC846" s="230">
        <f t="shared" si="1284"/>
        <v>10032</v>
      </c>
      <c r="AD846" s="182">
        <f t="shared" si="1308"/>
        <v>94</v>
      </c>
      <c r="AE846" s="242">
        <f t="shared" si="1309"/>
        <v>308730</v>
      </c>
      <c r="AF846" s="154">
        <v>309935</v>
      </c>
      <c r="AG846" s="183">
        <f t="shared" si="1267"/>
        <v>597</v>
      </c>
      <c r="AH846" s="154">
        <v>67882</v>
      </c>
      <c r="AI846" s="183">
        <f t="shared" si="1268"/>
        <v>17</v>
      </c>
      <c r="AJ846" s="184">
        <v>9176</v>
      </c>
      <c r="AK846" s="185">
        <f t="shared" si="1162"/>
        <v>0</v>
      </c>
      <c r="AL846" s="154">
        <v>82</v>
      </c>
      <c r="AM846" s="183">
        <f t="shared" ref="AM846:AM877" si="1315">+AN846-AN845</f>
        <v>0</v>
      </c>
      <c r="AN846" s="154">
        <v>82</v>
      </c>
      <c r="AO846" s="183">
        <f t="shared" si="1164"/>
        <v>0</v>
      </c>
      <c r="AP846" s="186">
        <v>0</v>
      </c>
      <c r="AQ846" s="185">
        <f t="shared" ref="AQ846:AQ877" si="1316">+AR846-AR845</f>
        <v>1727</v>
      </c>
      <c r="AR846" s="154">
        <v>37710</v>
      </c>
      <c r="AS846" s="183">
        <f t="shared" si="1271"/>
        <v>0</v>
      </c>
      <c r="AT846" s="154">
        <v>13742</v>
      </c>
      <c r="AU846" s="183">
        <f t="shared" ref="AU846:AU887" si="1317">+AV846-AV845</f>
        <v>2</v>
      </c>
      <c r="AV846" s="187">
        <v>856</v>
      </c>
      <c r="AW846" s="237">
        <f t="shared" si="1310"/>
        <v>685</v>
      </c>
      <c r="AX846" s="236">
        <f t="shared" si="1285"/>
        <v>44670</v>
      </c>
      <c r="AY846" s="6">
        <v>2</v>
      </c>
      <c r="AZ846" s="237">
        <f t="shared" si="1311"/>
        <v>723</v>
      </c>
      <c r="BA846" s="237">
        <f t="shared" si="1275"/>
        <v>419</v>
      </c>
      <c r="BB846" s="129">
        <v>1</v>
      </c>
      <c r="BC846" s="27">
        <f t="shared" si="1312"/>
        <v>1627</v>
      </c>
      <c r="BD846" s="237">
        <f t="shared" si="1277"/>
        <v>454</v>
      </c>
      <c r="BE846" s="228">
        <f t="shared" si="1286"/>
        <v>44670</v>
      </c>
      <c r="BF846" s="131">
        <f t="shared" si="1192"/>
        <v>8</v>
      </c>
      <c r="BG846" s="131">
        <f t="shared" si="1193"/>
        <v>18057</v>
      </c>
      <c r="BH846" s="228">
        <f t="shared" si="1237"/>
        <v>44670</v>
      </c>
      <c r="BI846" s="131">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78">
        <f t="shared" si="1238"/>
        <v>44670</v>
      </c>
      <c r="BR846">
        <f t="shared" si="1287"/>
        <v>309935</v>
      </c>
      <c r="BS846">
        <f t="shared" si="1288"/>
        <v>67882</v>
      </c>
      <c r="BT846">
        <f t="shared" si="1289"/>
        <v>9176</v>
      </c>
      <c r="BU846">
        <v>15</v>
      </c>
      <c r="BV846">
        <f t="shared" si="1290"/>
        <v>94</v>
      </c>
      <c r="BW846">
        <f t="shared" ref="BW846:BW877" si="1318">+BW842+BV846</f>
        <v>69793</v>
      </c>
      <c r="BX846" s="178">
        <f t="shared" si="1243"/>
        <v>44670</v>
      </c>
      <c r="BY846">
        <f t="shared" si="1291"/>
        <v>82</v>
      </c>
      <c r="BZ846">
        <f t="shared" si="1292"/>
        <v>82</v>
      </c>
      <c r="CA846">
        <f t="shared" si="1293"/>
        <v>0</v>
      </c>
      <c r="CB846" s="178">
        <f t="shared" si="1247"/>
        <v>44670</v>
      </c>
      <c r="CC846">
        <f t="shared" si="1294"/>
        <v>37710</v>
      </c>
      <c r="CD846">
        <f t="shared" si="1295"/>
        <v>13742</v>
      </c>
      <c r="CE846">
        <f t="shared" si="1296"/>
        <v>856</v>
      </c>
      <c r="CF846" s="178">
        <f t="shared" si="1130"/>
        <v>44670</v>
      </c>
      <c r="CG846">
        <f t="shared" si="1133"/>
        <v>1727</v>
      </c>
      <c r="CH846">
        <f t="shared" si="1134"/>
        <v>2</v>
      </c>
      <c r="CI846" s="178">
        <f t="shared" si="1251"/>
        <v>44670</v>
      </c>
      <c r="CJ846">
        <f t="shared" si="1297"/>
        <v>94</v>
      </c>
      <c r="CK846">
        <f t="shared" si="1298"/>
        <v>597</v>
      </c>
      <c r="CL846" s="178">
        <f t="shared" si="1254"/>
        <v>44670</v>
      </c>
      <c r="CM846">
        <f t="shared" si="1299"/>
        <v>17</v>
      </c>
      <c r="CN846" s="1">
        <f t="shared" si="1300"/>
        <v>44670</v>
      </c>
      <c r="CO846" s="281">
        <f t="shared" si="1301"/>
        <v>94</v>
      </c>
      <c r="CP846" s="1">
        <f t="shared" si="1302"/>
        <v>44670</v>
      </c>
      <c r="CQ846" s="282">
        <f t="shared" si="1303"/>
        <v>17</v>
      </c>
      <c r="CR846" s="178">
        <f t="shared" si="1260"/>
        <v>44670</v>
      </c>
      <c r="CS846">
        <f t="shared" si="1304"/>
        <v>1727</v>
      </c>
      <c r="CT846">
        <f t="shared" si="1305"/>
        <v>2</v>
      </c>
      <c r="CU846">
        <f t="shared" si="1306"/>
        <v>0</v>
      </c>
    </row>
    <row r="847" spans="1:99" ht="16.5" customHeight="1" x14ac:dyDescent="0.65">
      <c r="A847" s="178">
        <v>44671</v>
      </c>
      <c r="B847" s="239">
        <v>11</v>
      </c>
      <c r="C847" s="153">
        <f t="shared" si="1176"/>
        <v>18068</v>
      </c>
      <c r="D847" s="295">
        <f t="shared" si="1230"/>
        <v>240</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307"/>
        <v>659</v>
      </c>
      <c r="Z847" s="75">
        <f t="shared" si="1281"/>
        <v>44671</v>
      </c>
      <c r="AA847" s="229">
        <f t="shared" si="1282"/>
        <v>350502</v>
      </c>
      <c r="AB847" s="229">
        <f t="shared" si="1283"/>
        <v>82579</v>
      </c>
      <c r="AC847" s="230">
        <f t="shared" si="1284"/>
        <v>10042</v>
      </c>
      <c r="AD847" s="182">
        <f t="shared" si="1308"/>
        <v>299</v>
      </c>
      <c r="AE847" s="242">
        <f t="shared" si="1309"/>
        <v>309029</v>
      </c>
      <c r="AF847" s="154">
        <v>310234</v>
      </c>
      <c r="AG847" s="183">
        <f t="shared" si="1267"/>
        <v>873</v>
      </c>
      <c r="AH847" s="154">
        <v>68755</v>
      </c>
      <c r="AI847" s="183">
        <f t="shared" si="1268"/>
        <v>10</v>
      </c>
      <c r="AJ847" s="184">
        <v>9186</v>
      </c>
      <c r="AK847" s="185">
        <f t="shared" si="1162"/>
        <v>0</v>
      </c>
      <c r="AL847" s="154">
        <v>82</v>
      </c>
      <c r="AM847" s="183">
        <f t="shared" si="1315"/>
        <v>0</v>
      </c>
      <c r="AN847" s="154">
        <v>82</v>
      </c>
      <c r="AO847" s="183">
        <f t="shared" si="1164"/>
        <v>0</v>
      </c>
      <c r="AP847" s="186">
        <v>0</v>
      </c>
      <c r="AQ847" s="185">
        <f t="shared" si="1316"/>
        <v>2476</v>
      </c>
      <c r="AR847" s="154">
        <v>40186</v>
      </c>
      <c r="AS847" s="183">
        <f t="shared" ref="AS847:AS878" si="1319">+AT847-AT846</f>
        <v>0</v>
      </c>
      <c r="AT847" s="154">
        <v>13742</v>
      </c>
      <c r="AU847" s="183">
        <f t="shared" si="1317"/>
        <v>0</v>
      </c>
      <c r="AV847" s="187">
        <v>856</v>
      </c>
      <c r="AW847" s="237">
        <f t="shared" si="1310"/>
        <v>686</v>
      </c>
      <c r="AX847" s="236">
        <f t="shared" si="1285"/>
        <v>44671</v>
      </c>
      <c r="AY847" s="6">
        <v>1</v>
      </c>
      <c r="AZ847" s="237">
        <f t="shared" si="1311"/>
        <v>724</v>
      </c>
      <c r="BA847" s="237">
        <f t="shared" si="1275"/>
        <v>417</v>
      </c>
      <c r="BB847" s="129">
        <v>1</v>
      </c>
      <c r="BC847" s="27">
        <f t="shared" si="1312"/>
        <v>1628</v>
      </c>
      <c r="BD847" s="237">
        <f t="shared" si="1277"/>
        <v>452</v>
      </c>
      <c r="BE847" s="228">
        <f t="shared" si="1286"/>
        <v>44671</v>
      </c>
      <c r="BF847" s="131">
        <f t="shared" si="1192"/>
        <v>11</v>
      </c>
      <c r="BG847" s="131">
        <f t="shared" si="1193"/>
        <v>18068</v>
      </c>
      <c r="BH847" s="228">
        <f t="shared" si="1237"/>
        <v>44671</v>
      </c>
      <c r="BI847" s="131">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78">
        <f t="shared" si="1238"/>
        <v>44671</v>
      </c>
      <c r="BR847">
        <f t="shared" si="1287"/>
        <v>310234</v>
      </c>
      <c r="BS847">
        <f t="shared" si="1288"/>
        <v>68755</v>
      </c>
      <c r="BT847">
        <f t="shared" si="1289"/>
        <v>9186</v>
      </c>
      <c r="BU847">
        <v>15</v>
      </c>
      <c r="BV847">
        <f t="shared" si="1290"/>
        <v>299</v>
      </c>
      <c r="BW847">
        <f t="shared" si="1318"/>
        <v>70623</v>
      </c>
      <c r="BX847" s="178">
        <f t="shared" si="1243"/>
        <v>44671</v>
      </c>
      <c r="BY847">
        <f t="shared" si="1291"/>
        <v>82</v>
      </c>
      <c r="BZ847">
        <f t="shared" si="1292"/>
        <v>82</v>
      </c>
      <c r="CA847">
        <f t="shared" si="1293"/>
        <v>0</v>
      </c>
      <c r="CB847" s="178">
        <f t="shared" si="1247"/>
        <v>44671</v>
      </c>
      <c r="CC847">
        <f t="shared" si="1294"/>
        <v>40186</v>
      </c>
      <c r="CD847">
        <f t="shared" si="1295"/>
        <v>13742</v>
      </c>
      <c r="CE847">
        <f t="shared" si="1296"/>
        <v>856</v>
      </c>
      <c r="CF847" s="178">
        <f t="shared" si="1130"/>
        <v>44671</v>
      </c>
      <c r="CG847">
        <f t="shared" si="1133"/>
        <v>2476</v>
      </c>
      <c r="CH847">
        <f t="shared" si="1134"/>
        <v>0</v>
      </c>
      <c r="CI847" s="178">
        <f t="shared" si="1251"/>
        <v>44671</v>
      </c>
      <c r="CJ847">
        <f t="shared" si="1297"/>
        <v>299</v>
      </c>
      <c r="CK847">
        <f t="shared" si="1298"/>
        <v>873</v>
      </c>
      <c r="CL847" s="178">
        <f t="shared" si="1254"/>
        <v>44671</v>
      </c>
      <c r="CM847">
        <f t="shared" si="1299"/>
        <v>10</v>
      </c>
      <c r="CN847" s="1">
        <f t="shared" si="1300"/>
        <v>44671</v>
      </c>
      <c r="CO847" s="281">
        <f t="shared" si="1301"/>
        <v>299</v>
      </c>
      <c r="CP847" s="1">
        <f t="shared" si="1302"/>
        <v>44671</v>
      </c>
      <c r="CQ847" s="282">
        <f t="shared" si="1303"/>
        <v>10</v>
      </c>
      <c r="CR847" s="178">
        <f t="shared" si="1260"/>
        <v>44671</v>
      </c>
      <c r="CS847">
        <f t="shared" si="1304"/>
        <v>2476</v>
      </c>
      <c r="CT847">
        <f t="shared" si="1305"/>
        <v>0</v>
      </c>
      <c r="CU847">
        <f t="shared" si="1306"/>
        <v>0</v>
      </c>
    </row>
    <row r="848" spans="1:99" ht="16.5" customHeight="1" x14ac:dyDescent="0.65">
      <c r="A848" s="178">
        <v>44672</v>
      </c>
      <c r="B848" s="239">
        <v>14</v>
      </c>
      <c r="C848" s="153">
        <f t="shared" si="1176"/>
        <v>18082</v>
      </c>
      <c r="D848" s="295">
        <f t="shared" si="1230"/>
        <v>225</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307"/>
        <v>660</v>
      </c>
      <c r="Z848" s="75">
        <f t="shared" si="1281"/>
        <v>44672</v>
      </c>
      <c r="AA848" s="229">
        <f t="shared" si="1282"/>
        <v>353678</v>
      </c>
      <c r="AB848" s="229">
        <f t="shared" si="1283"/>
        <v>82236</v>
      </c>
      <c r="AC848" s="230">
        <f t="shared" si="1284"/>
        <v>10068</v>
      </c>
      <c r="AD848" s="182">
        <f t="shared" si="1308"/>
        <v>119</v>
      </c>
      <c r="AE848" s="242">
        <f t="shared" si="1309"/>
        <v>309148</v>
      </c>
      <c r="AF848" s="154">
        <v>310353</v>
      </c>
      <c r="AG848" s="183">
        <f t="shared" ref="AG848:AG862" si="1320">+AH848-AH847</f>
        <v>-343</v>
      </c>
      <c r="AH848" s="154">
        <v>68412</v>
      </c>
      <c r="AI848" s="183">
        <f t="shared" ref="AI848:AI862" si="1321">+AJ848-AJ847</f>
        <v>26</v>
      </c>
      <c r="AJ848" s="184">
        <v>9212</v>
      </c>
      <c r="AK848" s="185">
        <f t="shared" si="1162"/>
        <v>0</v>
      </c>
      <c r="AL848" s="154">
        <v>82</v>
      </c>
      <c r="AM848" s="183">
        <f t="shared" si="1315"/>
        <v>0</v>
      </c>
      <c r="AN848" s="154">
        <v>82</v>
      </c>
      <c r="AO848" s="183">
        <f t="shared" si="1164"/>
        <v>0</v>
      </c>
      <c r="AP848" s="186">
        <v>0</v>
      </c>
      <c r="AQ848" s="185">
        <f t="shared" si="1316"/>
        <v>3057</v>
      </c>
      <c r="AR848" s="154">
        <v>43243</v>
      </c>
      <c r="AS848" s="183">
        <f t="shared" si="1319"/>
        <v>0</v>
      </c>
      <c r="AT848" s="154">
        <v>13742</v>
      </c>
      <c r="AU848" s="183">
        <f t="shared" si="1317"/>
        <v>0</v>
      </c>
      <c r="AV848" s="187">
        <v>856</v>
      </c>
      <c r="AW848" s="237">
        <f t="shared" si="1310"/>
        <v>687</v>
      </c>
      <c r="AX848" s="236">
        <f t="shared" si="1285"/>
        <v>44672</v>
      </c>
      <c r="AY848" s="6">
        <v>1</v>
      </c>
      <c r="AZ848" s="237">
        <f t="shared" si="1311"/>
        <v>725</v>
      </c>
      <c r="BA848" s="237">
        <f t="shared" si="1275"/>
        <v>418</v>
      </c>
      <c r="BB848" s="129">
        <v>1</v>
      </c>
      <c r="BC848" s="27">
        <f t="shared" si="1312"/>
        <v>1629</v>
      </c>
      <c r="BD848" s="237">
        <f t="shared" si="1277"/>
        <v>453</v>
      </c>
      <c r="BE848" s="228">
        <f t="shared" si="1286"/>
        <v>44672</v>
      </c>
      <c r="BF848" s="131">
        <f t="shared" si="1192"/>
        <v>14</v>
      </c>
      <c r="BG848" s="131">
        <f t="shared" si="1193"/>
        <v>18082</v>
      </c>
      <c r="BH848" s="228">
        <f t="shared" si="1237"/>
        <v>44672</v>
      </c>
      <c r="BI848" s="131">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78">
        <f t="shared" si="1238"/>
        <v>44672</v>
      </c>
      <c r="BR848">
        <f t="shared" si="1287"/>
        <v>310353</v>
      </c>
      <c r="BS848">
        <f t="shared" si="1288"/>
        <v>68412</v>
      </c>
      <c r="BT848">
        <f t="shared" si="1289"/>
        <v>9212</v>
      </c>
      <c r="BU848">
        <v>15</v>
      </c>
      <c r="BV848">
        <f t="shared" si="1290"/>
        <v>119</v>
      </c>
      <c r="BW848">
        <f t="shared" si="1318"/>
        <v>86529</v>
      </c>
      <c r="BX848" s="178">
        <f t="shared" si="1243"/>
        <v>44672</v>
      </c>
      <c r="BY848">
        <f t="shared" si="1291"/>
        <v>82</v>
      </c>
      <c r="BZ848">
        <f t="shared" si="1292"/>
        <v>82</v>
      </c>
      <c r="CA848">
        <f t="shared" si="1293"/>
        <v>0</v>
      </c>
      <c r="CB848" s="178">
        <f t="shared" si="1247"/>
        <v>44672</v>
      </c>
      <c r="CC848">
        <f t="shared" si="1294"/>
        <v>43243</v>
      </c>
      <c r="CD848">
        <f t="shared" si="1295"/>
        <v>13742</v>
      </c>
      <c r="CE848">
        <f t="shared" si="1296"/>
        <v>856</v>
      </c>
      <c r="CF848" s="178">
        <f t="shared" si="1130"/>
        <v>44672</v>
      </c>
      <c r="CG848">
        <f t="shared" si="1133"/>
        <v>3057</v>
      </c>
      <c r="CH848">
        <f t="shared" si="1134"/>
        <v>0</v>
      </c>
      <c r="CI848" s="178">
        <f t="shared" si="1251"/>
        <v>44672</v>
      </c>
      <c r="CJ848">
        <f t="shared" si="1297"/>
        <v>119</v>
      </c>
      <c r="CK848">
        <f t="shared" si="1298"/>
        <v>-343</v>
      </c>
      <c r="CL848" s="178">
        <f t="shared" si="1254"/>
        <v>44672</v>
      </c>
      <c r="CM848">
        <f t="shared" si="1299"/>
        <v>26</v>
      </c>
      <c r="CN848" s="1">
        <f t="shared" si="1300"/>
        <v>44672</v>
      </c>
      <c r="CO848" s="281">
        <f t="shared" si="1301"/>
        <v>119</v>
      </c>
      <c r="CP848" s="1">
        <f t="shared" si="1302"/>
        <v>44672</v>
      </c>
      <c r="CQ848" s="282">
        <f t="shared" si="1303"/>
        <v>26</v>
      </c>
      <c r="CR848" s="178">
        <f t="shared" si="1260"/>
        <v>44672</v>
      </c>
      <c r="CS848">
        <f t="shared" si="1304"/>
        <v>3057</v>
      </c>
      <c r="CT848">
        <f t="shared" si="1305"/>
        <v>0</v>
      </c>
      <c r="CU848">
        <f t="shared" si="1306"/>
        <v>0</v>
      </c>
    </row>
    <row r="849" spans="1:99" ht="16.5" customHeight="1" x14ac:dyDescent="0.65">
      <c r="A849" s="178">
        <v>44673</v>
      </c>
      <c r="B849" s="239">
        <v>17</v>
      </c>
      <c r="C849" s="153">
        <f t="shared" si="1176"/>
        <v>18099</v>
      </c>
      <c r="D849" s="295">
        <f t="shared" si="1230"/>
        <v>225</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307"/>
        <v>661</v>
      </c>
      <c r="Z849" s="75">
        <f t="shared" si="1281"/>
        <v>44673</v>
      </c>
      <c r="AA849" s="229">
        <f t="shared" si="1282"/>
        <v>357720</v>
      </c>
      <c r="AB849" s="229">
        <f t="shared" si="1283"/>
        <v>82369</v>
      </c>
      <c r="AC849" s="230">
        <f t="shared" si="1284"/>
        <v>10083</v>
      </c>
      <c r="AD849" s="182">
        <f t="shared" si="1308"/>
        <v>185</v>
      </c>
      <c r="AE849" s="242">
        <f t="shared" si="1309"/>
        <v>309333</v>
      </c>
      <c r="AF849" s="154">
        <v>310538</v>
      </c>
      <c r="AG849" s="183">
        <f t="shared" si="1320"/>
        <v>133</v>
      </c>
      <c r="AH849" s="154">
        <v>68545</v>
      </c>
      <c r="AI849" s="183">
        <f t="shared" si="1321"/>
        <v>15</v>
      </c>
      <c r="AJ849" s="184">
        <v>9227</v>
      </c>
      <c r="AK849" s="185">
        <f t="shared" si="1162"/>
        <v>0</v>
      </c>
      <c r="AL849" s="154">
        <v>82</v>
      </c>
      <c r="AM849" s="183">
        <f t="shared" si="1315"/>
        <v>0</v>
      </c>
      <c r="AN849" s="154">
        <v>82</v>
      </c>
      <c r="AO849" s="183">
        <f t="shared" si="1164"/>
        <v>0</v>
      </c>
      <c r="AP849" s="186">
        <v>0</v>
      </c>
      <c r="AQ849" s="185">
        <f t="shared" si="1316"/>
        <v>3857</v>
      </c>
      <c r="AR849" s="154">
        <v>47100</v>
      </c>
      <c r="AS849" s="183">
        <f t="shared" si="1319"/>
        <v>0</v>
      </c>
      <c r="AT849" s="154">
        <v>13742</v>
      </c>
      <c r="AU849" s="183">
        <f t="shared" si="1317"/>
        <v>0</v>
      </c>
      <c r="AV849" s="187">
        <v>856</v>
      </c>
      <c r="AW849" s="237">
        <f t="shared" si="1310"/>
        <v>688</v>
      </c>
      <c r="AX849" s="236">
        <f t="shared" si="1285"/>
        <v>44673</v>
      </c>
      <c r="AY849" s="6">
        <v>6</v>
      </c>
      <c r="AZ849" s="237">
        <f t="shared" si="1311"/>
        <v>731</v>
      </c>
      <c r="BA849" s="237">
        <f t="shared" si="1275"/>
        <v>419</v>
      </c>
      <c r="BB849" s="129">
        <v>4</v>
      </c>
      <c r="BC849" s="27">
        <f t="shared" si="1312"/>
        <v>1633</v>
      </c>
      <c r="BD849" s="237">
        <f t="shared" si="1277"/>
        <v>454</v>
      </c>
      <c r="BE849" s="228">
        <f t="shared" si="1286"/>
        <v>44673</v>
      </c>
      <c r="BF849" s="131">
        <f t="shared" si="1192"/>
        <v>17</v>
      </c>
      <c r="BG849" s="131">
        <f t="shared" si="1193"/>
        <v>18099</v>
      </c>
      <c r="BH849" s="228">
        <f t="shared" si="1237"/>
        <v>44673</v>
      </c>
      <c r="BI849" s="131">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78">
        <f t="shared" si="1238"/>
        <v>44673</v>
      </c>
      <c r="BR849">
        <f t="shared" si="1287"/>
        <v>310538</v>
      </c>
      <c r="BS849">
        <f t="shared" si="1288"/>
        <v>68545</v>
      </c>
      <c r="BT849">
        <f t="shared" si="1289"/>
        <v>9227</v>
      </c>
      <c r="BU849">
        <v>15</v>
      </c>
      <c r="BV849">
        <f t="shared" si="1290"/>
        <v>185</v>
      </c>
      <c r="BW849">
        <f t="shared" si="1318"/>
        <v>74845</v>
      </c>
      <c r="BX849" s="178">
        <f t="shared" si="1243"/>
        <v>44673</v>
      </c>
      <c r="BY849">
        <f t="shared" si="1291"/>
        <v>82</v>
      </c>
      <c r="BZ849">
        <f t="shared" si="1292"/>
        <v>82</v>
      </c>
      <c r="CA849">
        <f t="shared" si="1293"/>
        <v>0</v>
      </c>
      <c r="CB849" s="178">
        <f t="shared" si="1247"/>
        <v>44673</v>
      </c>
      <c r="CC849">
        <f t="shared" si="1294"/>
        <v>47100</v>
      </c>
      <c r="CD849">
        <f t="shared" si="1295"/>
        <v>13742</v>
      </c>
      <c r="CE849">
        <f t="shared" si="1296"/>
        <v>856</v>
      </c>
      <c r="CF849" s="178">
        <f t="shared" si="1130"/>
        <v>44673</v>
      </c>
      <c r="CG849">
        <f t="shared" si="1133"/>
        <v>3857</v>
      </c>
      <c r="CH849">
        <f t="shared" si="1134"/>
        <v>0</v>
      </c>
      <c r="CI849" s="178">
        <f t="shared" si="1251"/>
        <v>44673</v>
      </c>
      <c r="CJ849">
        <f t="shared" si="1297"/>
        <v>185</v>
      </c>
      <c r="CK849">
        <f t="shared" si="1298"/>
        <v>133</v>
      </c>
      <c r="CL849" s="178">
        <f t="shared" si="1254"/>
        <v>44673</v>
      </c>
      <c r="CM849">
        <f t="shared" si="1299"/>
        <v>15</v>
      </c>
      <c r="CN849" s="1">
        <f t="shared" si="1300"/>
        <v>44673</v>
      </c>
      <c r="CO849" s="281">
        <f t="shared" si="1301"/>
        <v>185</v>
      </c>
      <c r="CP849" s="1">
        <f t="shared" si="1302"/>
        <v>44673</v>
      </c>
      <c r="CQ849" s="282">
        <f t="shared" si="1303"/>
        <v>15</v>
      </c>
      <c r="CR849" s="178">
        <f t="shared" si="1260"/>
        <v>44673</v>
      </c>
      <c r="CS849">
        <f t="shared" si="1304"/>
        <v>3857</v>
      </c>
      <c r="CT849">
        <f t="shared" si="1305"/>
        <v>0</v>
      </c>
      <c r="CU849">
        <f t="shared" si="1306"/>
        <v>0</v>
      </c>
    </row>
    <row r="850" spans="1:99" ht="16.5" customHeight="1" x14ac:dyDescent="0.65">
      <c r="A850" s="178">
        <v>44674</v>
      </c>
      <c r="B850" s="239">
        <v>14</v>
      </c>
      <c r="C850" s="153">
        <f t="shared" si="1176"/>
        <v>18113</v>
      </c>
      <c r="D850" s="295">
        <f t="shared" si="1230"/>
        <v>225</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307"/>
        <v>662</v>
      </c>
      <c r="Z850" s="75">
        <f t="shared" si="1281"/>
        <v>44674</v>
      </c>
      <c r="AA850" s="229">
        <f t="shared" si="1282"/>
        <v>379454</v>
      </c>
      <c r="AB850" s="229">
        <f t="shared" si="1283"/>
        <v>82712</v>
      </c>
      <c r="AC850" s="230">
        <f t="shared" si="1284"/>
        <v>10092</v>
      </c>
      <c r="AD850" s="182">
        <f t="shared" si="1308"/>
        <v>17536</v>
      </c>
      <c r="AE850" s="242">
        <f t="shared" si="1309"/>
        <v>326869</v>
      </c>
      <c r="AF850" s="154">
        <v>328074</v>
      </c>
      <c r="AG850" s="183">
        <f t="shared" si="1320"/>
        <v>343</v>
      </c>
      <c r="AH850" s="154">
        <v>68888</v>
      </c>
      <c r="AI850" s="183">
        <f t="shared" si="1321"/>
        <v>9</v>
      </c>
      <c r="AJ850" s="184">
        <v>9236</v>
      </c>
      <c r="AK850" s="185">
        <f t="shared" si="1162"/>
        <v>0</v>
      </c>
      <c r="AL850" s="154">
        <v>82</v>
      </c>
      <c r="AM850" s="183">
        <f t="shared" si="1315"/>
        <v>0</v>
      </c>
      <c r="AN850" s="154">
        <v>82</v>
      </c>
      <c r="AO850" s="183">
        <f t="shared" si="1164"/>
        <v>0</v>
      </c>
      <c r="AP850" s="186">
        <v>0</v>
      </c>
      <c r="AQ850" s="185">
        <f t="shared" si="1316"/>
        <v>4198</v>
      </c>
      <c r="AR850" s="154">
        <v>51298</v>
      </c>
      <c r="AS850" s="183">
        <f t="shared" si="1319"/>
        <v>0</v>
      </c>
      <c r="AT850" s="154">
        <v>13742</v>
      </c>
      <c r="AU850" s="183">
        <f t="shared" si="1317"/>
        <v>0</v>
      </c>
      <c r="AV850" s="187">
        <v>856</v>
      </c>
      <c r="AW850" s="237">
        <f t="shared" si="1310"/>
        <v>689</v>
      </c>
      <c r="AX850" s="236">
        <f t="shared" si="1285"/>
        <v>44674</v>
      </c>
      <c r="AY850" s="6">
        <v>22</v>
      </c>
      <c r="AZ850" s="237">
        <f t="shared" si="1311"/>
        <v>753</v>
      </c>
      <c r="BA850" s="237">
        <f t="shared" si="1275"/>
        <v>420</v>
      </c>
      <c r="BB850" s="129">
        <v>1</v>
      </c>
      <c r="BC850" s="27">
        <f t="shared" si="1312"/>
        <v>1634</v>
      </c>
      <c r="BD850" s="237">
        <f t="shared" si="1277"/>
        <v>455</v>
      </c>
      <c r="BE850" s="228">
        <f t="shared" si="1286"/>
        <v>44674</v>
      </c>
      <c r="BF850" s="131">
        <f t="shared" si="1192"/>
        <v>14</v>
      </c>
      <c r="BG850" s="131">
        <f t="shared" si="1193"/>
        <v>18113</v>
      </c>
      <c r="BH850" s="228">
        <f t="shared" si="1237"/>
        <v>44674</v>
      </c>
      <c r="BI850" s="131">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78">
        <f t="shared" si="1238"/>
        <v>44674</v>
      </c>
      <c r="BR850">
        <f t="shared" si="1287"/>
        <v>328074</v>
      </c>
      <c r="BS850">
        <f t="shared" si="1288"/>
        <v>68888</v>
      </c>
      <c r="BT850">
        <f t="shared" si="1289"/>
        <v>9236</v>
      </c>
      <c r="BU850">
        <v>15</v>
      </c>
      <c r="BV850">
        <f t="shared" si="1290"/>
        <v>17536</v>
      </c>
      <c r="BW850">
        <f t="shared" si="1318"/>
        <v>87329</v>
      </c>
      <c r="BX850" s="178">
        <f t="shared" si="1243"/>
        <v>44674</v>
      </c>
      <c r="BY850">
        <f t="shared" si="1291"/>
        <v>82</v>
      </c>
      <c r="BZ850">
        <f t="shared" si="1292"/>
        <v>82</v>
      </c>
      <c r="CA850">
        <f t="shared" si="1293"/>
        <v>0</v>
      </c>
      <c r="CB850" s="178">
        <f t="shared" si="1247"/>
        <v>44674</v>
      </c>
      <c r="CC850">
        <f t="shared" si="1294"/>
        <v>51298</v>
      </c>
      <c r="CD850">
        <f t="shared" si="1295"/>
        <v>13742</v>
      </c>
      <c r="CE850">
        <f t="shared" si="1296"/>
        <v>856</v>
      </c>
      <c r="CF850" s="178">
        <f t="shared" si="1130"/>
        <v>44674</v>
      </c>
      <c r="CG850">
        <f t="shared" si="1133"/>
        <v>4198</v>
      </c>
      <c r="CH850">
        <f t="shared" si="1134"/>
        <v>0</v>
      </c>
      <c r="CI850" s="178">
        <f t="shared" si="1251"/>
        <v>44674</v>
      </c>
      <c r="CJ850">
        <f t="shared" si="1297"/>
        <v>17536</v>
      </c>
      <c r="CK850">
        <f t="shared" si="1298"/>
        <v>343</v>
      </c>
      <c r="CL850" s="178">
        <f t="shared" si="1254"/>
        <v>44674</v>
      </c>
      <c r="CM850">
        <f t="shared" si="1299"/>
        <v>9</v>
      </c>
      <c r="CN850" s="1">
        <f t="shared" si="1300"/>
        <v>44674</v>
      </c>
      <c r="CO850" s="281">
        <f t="shared" si="1301"/>
        <v>17536</v>
      </c>
      <c r="CP850" s="1">
        <f t="shared" si="1302"/>
        <v>44674</v>
      </c>
      <c r="CQ850" s="282">
        <f t="shared" si="1303"/>
        <v>9</v>
      </c>
      <c r="CR850" s="178">
        <f t="shared" si="1260"/>
        <v>44674</v>
      </c>
      <c r="CS850">
        <f t="shared" si="1304"/>
        <v>4198</v>
      </c>
      <c r="CT850">
        <f t="shared" si="1305"/>
        <v>0</v>
      </c>
      <c r="CU850">
        <f t="shared" si="1306"/>
        <v>0</v>
      </c>
    </row>
    <row r="851" spans="1:99" ht="16.5" customHeight="1" x14ac:dyDescent="0.65">
      <c r="A851" s="178">
        <v>44675</v>
      </c>
      <c r="B851" s="239">
        <v>14</v>
      </c>
      <c r="C851" s="153">
        <f t="shared" si="1176"/>
        <v>18127</v>
      </c>
      <c r="D851" s="295">
        <f t="shared" si="1230"/>
        <v>217</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307"/>
        <v>663</v>
      </c>
      <c r="Z851" s="75">
        <f t="shared" si="1281"/>
        <v>44675</v>
      </c>
      <c r="AA851" s="229">
        <f t="shared" si="1282"/>
        <v>385697</v>
      </c>
      <c r="AB851" s="229">
        <f t="shared" si="1283"/>
        <v>82881</v>
      </c>
      <c r="AC851" s="230">
        <f t="shared" si="1284"/>
        <v>10105</v>
      </c>
      <c r="AD851" s="182">
        <f t="shared" si="1308"/>
        <v>1073</v>
      </c>
      <c r="AE851" s="242">
        <f t="shared" si="1309"/>
        <v>327942</v>
      </c>
      <c r="AF851" s="154">
        <v>329147</v>
      </c>
      <c r="AG851" s="183">
        <f t="shared" si="1320"/>
        <v>169</v>
      </c>
      <c r="AH851" s="154">
        <v>69057</v>
      </c>
      <c r="AI851" s="183">
        <f t="shared" si="1321"/>
        <v>13</v>
      </c>
      <c r="AJ851" s="184">
        <v>9249</v>
      </c>
      <c r="AK851" s="185">
        <f t="shared" si="1162"/>
        <v>0</v>
      </c>
      <c r="AL851" s="154">
        <v>82</v>
      </c>
      <c r="AM851" s="183">
        <f t="shared" si="1315"/>
        <v>0</v>
      </c>
      <c r="AN851" s="154">
        <v>82</v>
      </c>
      <c r="AO851" s="183">
        <f t="shared" si="1164"/>
        <v>0</v>
      </c>
      <c r="AP851" s="186">
        <v>0</v>
      </c>
      <c r="AQ851" s="185">
        <f t="shared" si="1316"/>
        <v>5170</v>
      </c>
      <c r="AR851" s="154">
        <v>56468</v>
      </c>
      <c r="AS851" s="183">
        <f t="shared" si="1319"/>
        <v>0</v>
      </c>
      <c r="AT851" s="154">
        <v>13742</v>
      </c>
      <c r="AU851" s="183">
        <f t="shared" si="1317"/>
        <v>0</v>
      </c>
      <c r="AV851" s="187">
        <v>856</v>
      </c>
      <c r="AW851" s="237">
        <f t="shared" si="1310"/>
        <v>690</v>
      </c>
      <c r="AX851" s="236">
        <f t="shared" si="1285"/>
        <v>44675</v>
      </c>
      <c r="AY851" s="6">
        <v>14</v>
      </c>
      <c r="AZ851" s="237">
        <f t="shared" si="1311"/>
        <v>767</v>
      </c>
      <c r="BA851" s="237">
        <f t="shared" si="1275"/>
        <v>418</v>
      </c>
      <c r="BB851" s="129">
        <v>0</v>
      </c>
      <c r="BC851" s="27">
        <f t="shared" si="1312"/>
        <v>1634</v>
      </c>
      <c r="BD851" s="237">
        <f t="shared" si="1277"/>
        <v>453</v>
      </c>
      <c r="BE851" s="228">
        <f t="shared" si="1286"/>
        <v>44675</v>
      </c>
      <c r="BF851" s="131">
        <f t="shared" si="1192"/>
        <v>14</v>
      </c>
      <c r="BG851" s="131">
        <f t="shared" si="1193"/>
        <v>18127</v>
      </c>
      <c r="BH851" s="228">
        <f t="shared" si="1237"/>
        <v>44675</v>
      </c>
      <c r="BI851" s="131">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78">
        <f t="shared" si="1238"/>
        <v>44675</v>
      </c>
      <c r="BR851">
        <f t="shared" si="1287"/>
        <v>329147</v>
      </c>
      <c r="BS851">
        <f t="shared" si="1288"/>
        <v>69057</v>
      </c>
      <c r="BT851">
        <f t="shared" si="1289"/>
        <v>9249</v>
      </c>
      <c r="BU851">
        <v>15</v>
      </c>
      <c r="BV851">
        <f t="shared" si="1290"/>
        <v>1073</v>
      </c>
      <c r="BW851">
        <f t="shared" si="1318"/>
        <v>71696</v>
      </c>
      <c r="BX851" s="178">
        <f t="shared" si="1243"/>
        <v>44675</v>
      </c>
      <c r="BY851">
        <f t="shared" si="1291"/>
        <v>82</v>
      </c>
      <c r="BZ851">
        <f t="shared" si="1292"/>
        <v>82</v>
      </c>
      <c r="CA851">
        <f t="shared" si="1293"/>
        <v>0</v>
      </c>
      <c r="CB851" s="178">
        <f t="shared" si="1247"/>
        <v>44675</v>
      </c>
      <c r="CC851">
        <f t="shared" si="1294"/>
        <v>56468</v>
      </c>
      <c r="CD851">
        <f t="shared" si="1295"/>
        <v>13742</v>
      </c>
      <c r="CE851">
        <f t="shared" si="1296"/>
        <v>856</v>
      </c>
      <c r="CF851" s="178">
        <f t="shared" si="1130"/>
        <v>44675</v>
      </c>
      <c r="CG851">
        <f t="shared" si="1133"/>
        <v>5170</v>
      </c>
      <c r="CH851">
        <f t="shared" si="1134"/>
        <v>0</v>
      </c>
      <c r="CI851" s="178">
        <f t="shared" si="1251"/>
        <v>44675</v>
      </c>
      <c r="CJ851">
        <f t="shared" si="1297"/>
        <v>1073</v>
      </c>
      <c r="CK851">
        <f t="shared" si="1298"/>
        <v>169</v>
      </c>
      <c r="CL851" s="178">
        <f t="shared" si="1254"/>
        <v>44675</v>
      </c>
      <c r="CM851">
        <f t="shared" si="1299"/>
        <v>13</v>
      </c>
      <c r="CN851" s="1">
        <f t="shared" si="1300"/>
        <v>44675</v>
      </c>
      <c r="CO851" s="281">
        <f t="shared" si="1301"/>
        <v>1073</v>
      </c>
      <c r="CP851" s="1">
        <f t="shared" si="1302"/>
        <v>44675</v>
      </c>
      <c r="CQ851" s="282">
        <f t="shared" si="1303"/>
        <v>13</v>
      </c>
      <c r="CR851" s="178">
        <f t="shared" si="1260"/>
        <v>44675</v>
      </c>
      <c r="CS851">
        <f t="shared" si="1304"/>
        <v>5170</v>
      </c>
      <c r="CT851">
        <f t="shared" si="1305"/>
        <v>0</v>
      </c>
      <c r="CU851">
        <f t="shared" si="1306"/>
        <v>0</v>
      </c>
    </row>
    <row r="852" spans="1:99" ht="16.5" customHeight="1" x14ac:dyDescent="0.65">
      <c r="A852" s="178">
        <v>44676</v>
      </c>
      <c r="B852" s="239">
        <v>15</v>
      </c>
      <c r="C852" s="153">
        <f t="shared" si="1176"/>
        <v>18142</v>
      </c>
      <c r="D852" s="295">
        <f t="shared" si="1230"/>
        <v>210</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307"/>
        <v>664</v>
      </c>
      <c r="Z852" s="75">
        <f t="shared" si="1281"/>
        <v>44676</v>
      </c>
      <c r="AA852" s="229">
        <f t="shared" si="1282"/>
        <v>391033</v>
      </c>
      <c r="AB852" s="229">
        <f t="shared" si="1283"/>
        <v>82943</v>
      </c>
      <c r="AC852" s="230">
        <f t="shared" si="1284"/>
        <v>10123</v>
      </c>
      <c r="AD852" s="182">
        <f t="shared" si="1308"/>
        <v>118</v>
      </c>
      <c r="AE852" s="242">
        <f t="shared" si="1309"/>
        <v>328060</v>
      </c>
      <c r="AF852" s="154">
        <v>329265</v>
      </c>
      <c r="AG852" s="183">
        <f t="shared" si="1320"/>
        <v>62</v>
      </c>
      <c r="AH852" s="154">
        <v>69119</v>
      </c>
      <c r="AI852" s="183">
        <f t="shared" si="1321"/>
        <v>18</v>
      </c>
      <c r="AJ852" s="184">
        <v>9267</v>
      </c>
      <c r="AK852" s="185">
        <f t="shared" si="1162"/>
        <v>0</v>
      </c>
      <c r="AL852" s="154">
        <v>82</v>
      </c>
      <c r="AM852" s="183">
        <f t="shared" si="1315"/>
        <v>0</v>
      </c>
      <c r="AN852" s="154">
        <v>82</v>
      </c>
      <c r="AO852" s="183">
        <f t="shared" si="1164"/>
        <v>0</v>
      </c>
      <c r="AP852" s="186">
        <v>0</v>
      </c>
      <c r="AQ852" s="185">
        <f t="shared" si="1316"/>
        <v>5218</v>
      </c>
      <c r="AR852" s="154">
        <v>61686</v>
      </c>
      <c r="AS852" s="183">
        <f t="shared" si="1319"/>
        <v>0</v>
      </c>
      <c r="AT852" s="154">
        <v>13742</v>
      </c>
      <c r="AU852" s="183">
        <f t="shared" si="1317"/>
        <v>0</v>
      </c>
      <c r="AV852" s="187">
        <v>856</v>
      </c>
      <c r="AW852" s="237">
        <f t="shared" si="1310"/>
        <v>691</v>
      </c>
      <c r="AX852" s="236">
        <f t="shared" si="1285"/>
        <v>44676</v>
      </c>
      <c r="AY852" s="6">
        <v>32</v>
      </c>
      <c r="AZ852" s="237">
        <f t="shared" si="1311"/>
        <v>799</v>
      </c>
      <c r="BA852" s="237">
        <f t="shared" si="1275"/>
        <v>419</v>
      </c>
      <c r="BB852" s="129">
        <v>2</v>
      </c>
      <c r="BC852" s="27">
        <f t="shared" si="1312"/>
        <v>1636</v>
      </c>
      <c r="BD852" s="237">
        <f t="shared" si="1277"/>
        <v>454</v>
      </c>
      <c r="BE852" s="228">
        <f t="shared" si="1286"/>
        <v>44676</v>
      </c>
      <c r="BF852" s="131">
        <f t="shared" si="1192"/>
        <v>15</v>
      </c>
      <c r="BG852" s="131">
        <f t="shared" si="1193"/>
        <v>18142</v>
      </c>
      <c r="BH852" s="228">
        <f t="shared" si="1237"/>
        <v>44676</v>
      </c>
      <c r="BI852" s="131">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78">
        <f t="shared" si="1238"/>
        <v>44676</v>
      </c>
      <c r="BR852">
        <f t="shared" si="1287"/>
        <v>329265</v>
      </c>
      <c r="BS852">
        <f t="shared" si="1288"/>
        <v>69119</v>
      </c>
      <c r="BT852">
        <f t="shared" si="1289"/>
        <v>9267</v>
      </c>
      <c r="BU852">
        <v>15</v>
      </c>
      <c r="BV852">
        <f t="shared" si="1290"/>
        <v>118</v>
      </c>
      <c r="BW852">
        <f t="shared" si="1318"/>
        <v>86647</v>
      </c>
      <c r="BX852" s="178">
        <f t="shared" si="1243"/>
        <v>44676</v>
      </c>
      <c r="BY852">
        <f t="shared" si="1291"/>
        <v>82</v>
      </c>
      <c r="BZ852">
        <f t="shared" si="1292"/>
        <v>82</v>
      </c>
      <c r="CA852">
        <f t="shared" si="1293"/>
        <v>0</v>
      </c>
      <c r="CB852" s="178">
        <f t="shared" si="1247"/>
        <v>44676</v>
      </c>
      <c r="CC852">
        <f t="shared" si="1294"/>
        <v>61686</v>
      </c>
      <c r="CD852">
        <f t="shared" si="1295"/>
        <v>13742</v>
      </c>
      <c r="CE852">
        <f t="shared" si="1296"/>
        <v>856</v>
      </c>
      <c r="CF852" s="178">
        <f t="shared" si="1130"/>
        <v>44676</v>
      </c>
      <c r="CG852">
        <f t="shared" si="1133"/>
        <v>5218</v>
      </c>
      <c r="CH852">
        <f t="shared" si="1134"/>
        <v>0</v>
      </c>
      <c r="CI852" s="178">
        <f t="shared" si="1251"/>
        <v>44676</v>
      </c>
      <c r="CJ852">
        <f t="shared" si="1297"/>
        <v>118</v>
      </c>
      <c r="CK852">
        <f t="shared" si="1298"/>
        <v>62</v>
      </c>
      <c r="CL852" s="178">
        <f t="shared" si="1254"/>
        <v>44676</v>
      </c>
      <c r="CM852">
        <f t="shared" si="1299"/>
        <v>18</v>
      </c>
      <c r="CN852" s="1">
        <f t="shared" si="1300"/>
        <v>44676</v>
      </c>
      <c r="CO852" s="281">
        <f t="shared" si="1301"/>
        <v>118</v>
      </c>
      <c r="CP852" s="1">
        <f t="shared" si="1302"/>
        <v>44676</v>
      </c>
      <c r="CQ852" s="282">
        <f t="shared" si="1303"/>
        <v>18</v>
      </c>
      <c r="CR852" s="178">
        <f t="shared" si="1260"/>
        <v>44676</v>
      </c>
      <c r="CS852">
        <f t="shared" si="1304"/>
        <v>5218</v>
      </c>
      <c r="CT852">
        <f t="shared" si="1305"/>
        <v>0</v>
      </c>
      <c r="CU852">
        <f t="shared" si="1306"/>
        <v>0</v>
      </c>
    </row>
    <row r="853" spans="1:99" ht="16.5" customHeight="1" x14ac:dyDescent="0.65">
      <c r="A853" s="178">
        <v>44677</v>
      </c>
      <c r="B853" s="239">
        <v>6</v>
      </c>
      <c r="C853" s="153">
        <f t="shared" si="1176"/>
        <v>18148</v>
      </c>
      <c r="D853" s="295">
        <f t="shared" si="1230"/>
        <v>202</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307"/>
        <v>665</v>
      </c>
      <c r="Z853" s="75">
        <f t="shared" si="1281"/>
        <v>44677</v>
      </c>
      <c r="AA853" s="229">
        <f t="shared" si="1282"/>
        <v>397460</v>
      </c>
      <c r="AB853" s="229">
        <f t="shared" si="1283"/>
        <v>72628</v>
      </c>
      <c r="AC853" s="230">
        <f t="shared" si="1284"/>
        <v>10130</v>
      </c>
      <c r="AD853" s="182">
        <f t="shared" si="1308"/>
        <v>91</v>
      </c>
      <c r="AE853" s="242">
        <f t="shared" si="1309"/>
        <v>328151</v>
      </c>
      <c r="AF853" s="154">
        <v>329356</v>
      </c>
      <c r="AG853" s="183">
        <f t="shared" si="1320"/>
        <v>-10315</v>
      </c>
      <c r="AH853" s="154">
        <v>58804</v>
      </c>
      <c r="AI853" s="183">
        <f t="shared" si="1321"/>
        <v>7</v>
      </c>
      <c r="AJ853" s="184">
        <v>9274</v>
      </c>
      <c r="AK853" s="185">
        <f t="shared" si="1162"/>
        <v>0</v>
      </c>
      <c r="AL853" s="154">
        <v>82</v>
      </c>
      <c r="AM853" s="183">
        <f t="shared" si="1315"/>
        <v>0</v>
      </c>
      <c r="AN853" s="154">
        <v>82</v>
      </c>
      <c r="AO853" s="183">
        <f t="shared" si="1164"/>
        <v>0</v>
      </c>
      <c r="AP853" s="186">
        <v>0</v>
      </c>
      <c r="AQ853" s="185">
        <f t="shared" si="1316"/>
        <v>6336</v>
      </c>
      <c r="AR853" s="154">
        <v>68022</v>
      </c>
      <c r="AS853" s="183">
        <f t="shared" si="1319"/>
        <v>0</v>
      </c>
      <c r="AT853" s="154">
        <v>13742</v>
      </c>
      <c r="AU853" s="183">
        <f t="shared" si="1317"/>
        <v>0</v>
      </c>
      <c r="AV853" s="187">
        <v>856</v>
      </c>
      <c r="AW853" s="237">
        <f t="shared" si="1310"/>
        <v>692</v>
      </c>
      <c r="AX853" s="236">
        <f t="shared" si="1285"/>
        <v>44677</v>
      </c>
      <c r="AY853" s="6">
        <v>31</v>
      </c>
      <c r="AZ853" s="237">
        <f t="shared" si="1311"/>
        <v>830</v>
      </c>
      <c r="BA853" s="237">
        <f t="shared" si="1275"/>
        <v>420</v>
      </c>
      <c r="BB853" s="129">
        <v>1</v>
      </c>
      <c r="BC853" s="27">
        <f t="shared" si="1312"/>
        <v>1637</v>
      </c>
      <c r="BD853" s="237">
        <f t="shared" si="1277"/>
        <v>455</v>
      </c>
      <c r="BE853" s="228">
        <f t="shared" si="1286"/>
        <v>44677</v>
      </c>
      <c r="BF853" s="131">
        <f t="shared" si="1192"/>
        <v>6</v>
      </c>
      <c r="BG853" s="131">
        <f t="shared" si="1193"/>
        <v>18148</v>
      </c>
      <c r="BH853" s="228">
        <f t="shared" si="1237"/>
        <v>44677</v>
      </c>
      <c r="BI853" s="131">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78">
        <f t="shared" si="1238"/>
        <v>44677</v>
      </c>
      <c r="BR853">
        <f t="shared" si="1287"/>
        <v>329356</v>
      </c>
      <c r="BS853">
        <f t="shared" si="1288"/>
        <v>58804</v>
      </c>
      <c r="BT853">
        <f t="shared" si="1289"/>
        <v>9274</v>
      </c>
      <c r="BU853">
        <v>15</v>
      </c>
      <c r="BV853">
        <f t="shared" si="1290"/>
        <v>91</v>
      </c>
      <c r="BW853">
        <f t="shared" si="1318"/>
        <v>74936</v>
      </c>
      <c r="BX853" s="178">
        <f t="shared" si="1243"/>
        <v>44677</v>
      </c>
      <c r="BY853">
        <f t="shared" si="1291"/>
        <v>82</v>
      </c>
      <c r="BZ853">
        <f t="shared" si="1292"/>
        <v>82</v>
      </c>
      <c r="CA853">
        <f t="shared" si="1293"/>
        <v>0</v>
      </c>
      <c r="CB853" s="178">
        <f t="shared" si="1247"/>
        <v>44677</v>
      </c>
      <c r="CC853">
        <f t="shared" si="1294"/>
        <v>68022</v>
      </c>
      <c r="CD853">
        <f t="shared" si="1295"/>
        <v>13742</v>
      </c>
      <c r="CE853">
        <f t="shared" si="1296"/>
        <v>856</v>
      </c>
      <c r="CF853" s="178">
        <f t="shared" si="1130"/>
        <v>44677</v>
      </c>
      <c r="CG853">
        <f t="shared" si="1133"/>
        <v>6336</v>
      </c>
      <c r="CH853">
        <f t="shared" si="1134"/>
        <v>0</v>
      </c>
      <c r="CI853" s="178">
        <f t="shared" si="1251"/>
        <v>44677</v>
      </c>
      <c r="CJ853">
        <f t="shared" si="1297"/>
        <v>91</v>
      </c>
      <c r="CK853">
        <f t="shared" si="1298"/>
        <v>-10315</v>
      </c>
      <c r="CL853" s="178">
        <f t="shared" si="1254"/>
        <v>44677</v>
      </c>
      <c r="CM853">
        <f t="shared" si="1299"/>
        <v>7</v>
      </c>
      <c r="CN853" s="1">
        <f t="shared" si="1300"/>
        <v>44677</v>
      </c>
      <c r="CO853" s="281">
        <f t="shared" si="1301"/>
        <v>91</v>
      </c>
      <c r="CP853" s="1">
        <f t="shared" si="1302"/>
        <v>44677</v>
      </c>
      <c r="CQ853" s="282">
        <f t="shared" si="1303"/>
        <v>7</v>
      </c>
      <c r="CR853" s="178">
        <f t="shared" si="1260"/>
        <v>44677</v>
      </c>
      <c r="CS853">
        <f t="shared" si="1304"/>
        <v>6336</v>
      </c>
      <c r="CT853">
        <f t="shared" si="1305"/>
        <v>0</v>
      </c>
      <c r="CU853">
        <f t="shared" si="1306"/>
        <v>0</v>
      </c>
    </row>
    <row r="854" spans="1:99" ht="16.5" customHeight="1" x14ac:dyDescent="0.65">
      <c r="A854" s="178">
        <v>44678</v>
      </c>
      <c r="B854" s="239">
        <v>9</v>
      </c>
      <c r="C854" s="153">
        <f t="shared" si="1176"/>
        <v>18157</v>
      </c>
      <c r="D854" s="295">
        <f t="shared" si="1230"/>
        <v>190</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307"/>
        <v>666</v>
      </c>
      <c r="Z854" s="75">
        <f t="shared" si="1281"/>
        <v>44678</v>
      </c>
      <c r="AA854" s="229">
        <f t="shared" si="1282"/>
        <v>406518</v>
      </c>
      <c r="AB854" s="229">
        <f t="shared" si="1283"/>
        <v>72839</v>
      </c>
      <c r="AC854" s="230">
        <f t="shared" si="1284"/>
        <v>10140</v>
      </c>
      <c r="AD854" s="182">
        <f t="shared" si="1308"/>
        <v>142</v>
      </c>
      <c r="AE854" s="242">
        <f t="shared" si="1309"/>
        <v>328293</v>
      </c>
      <c r="AF854" s="154">
        <v>329498</v>
      </c>
      <c r="AG854" s="183">
        <f t="shared" si="1320"/>
        <v>211</v>
      </c>
      <c r="AH854" s="154">
        <v>59015</v>
      </c>
      <c r="AI854" s="183">
        <f t="shared" si="1321"/>
        <v>8</v>
      </c>
      <c r="AJ854" s="184">
        <v>9282</v>
      </c>
      <c r="AK854" s="185">
        <f t="shared" si="1162"/>
        <v>0</v>
      </c>
      <c r="AL854" s="154">
        <v>82</v>
      </c>
      <c r="AM854" s="183">
        <f t="shared" si="1315"/>
        <v>0</v>
      </c>
      <c r="AN854" s="154">
        <v>82</v>
      </c>
      <c r="AO854" s="183">
        <f t="shared" si="1164"/>
        <v>0</v>
      </c>
      <c r="AP854" s="186">
        <v>0</v>
      </c>
      <c r="AQ854" s="185">
        <f t="shared" si="1316"/>
        <v>8916</v>
      </c>
      <c r="AR854" s="154">
        <v>76938</v>
      </c>
      <c r="AS854" s="183">
        <f t="shared" si="1319"/>
        <v>0</v>
      </c>
      <c r="AT854" s="154">
        <v>13742</v>
      </c>
      <c r="AU854" s="183">
        <f t="shared" si="1317"/>
        <v>2</v>
      </c>
      <c r="AV854" s="187">
        <v>858</v>
      </c>
      <c r="AW854" s="237">
        <f t="shared" si="1310"/>
        <v>693</v>
      </c>
      <c r="AX854" s="236">
        <f t="shared" si="1285"/>
        <v>44678</v>
      </c>
      <c r="AY854" s="6">
        <v>48</v>
      </c>
      <c r="AZ854" s="237">
        <f t="shared" si="1311"/>
        <v>878</v>
      </c>
      <c r="BA854" s="237">
        <f t="shared" si="1275"/>
        <v>421</v>
      </c>
      <c r="BB854" s="129">
        <v>2</v>
      </c>
      <c r="BC854" s="27">
        <f t="shared" si="1312"/>
        <v>1639</v>
      </c>
      <c r="BD854" s="237">
        <f t="shared" si="1277"/>
        <v>456</v>
      </c>
      <c r="BE854" s="228">
        <f t="shared" si="1286"/>
        <v>44678</v>
      </c>
      <c r="BF854" s="131">
        <f t="shared" si="1192"/>
        <v>9</v>
      </c>
      <c r="BG854" s="131">
        <f t="shared" si="1193"/>
        <v>18157</v>
      </c>
      <c r="BH854" s="228">
        <f t="shared" si="1237"/>
        <v>44678</v>
      </c>
      <c r="BI854" s="131">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78">
        <f t="shared" si="1238"/>
        <v>44678</v>
      </c>
      <c r="BR854">
        <f t="shared" si="1287"/>
        <v>329498</v>
      </c>
      <c r="BS854">
        <f t="shared" si="1288"/>
        <v>59015</v>
      </c>
      <c r="BT854">
        <f t="shared" si="1289"/>
        <v>9282</v>
      </c>
      <c r="BU854">
        <v>15</v>
      </c>
      <c r="BV854">
        <f t="shared" si="1290"/>
        <v>142</v>
      </c>
      <c r="BW854">
        <f t="shared" si="1318"/>
        <v>87471</v>
      </c>
      <c r="BX854" s="178">
        <f t="shared" si="1243"/>
        <v>44678</v>
      </c>
      <c r="BY854">
        <f t="shared" si="1291"/>
        <v>82</v>
      </c>
      <c r="BZ854">
        <f t="shared" si="1292"/>
        <v>82</v>
      </c>
      <c r="CA854">
        <f t="shared" si="1293"/>
        <v>0</v>
      </c>
      <c r="CB854" s="178">
        <f t="shared" si="1247"/>
        <v>44678</v>
      </c>
      <c r="CC854">
        <f t="shared" si="1294"/>
        <v>76938</v>
      </c>
      <c r="CD854">
        <f t="shared" si="1295"/>
        <v>13742</v>
      </c>
      <c r="CE854">
        <f t="shared" si="1296"/>
        <v>858</v>
      </c>
      <c r="CF854" s="178">
        <f t="shared" si="1130"/>
        <v>44678</v>
      </c>
      <c r="CG854">
        <f t="shared" si="1133"/>
        <v>8916</v>
      </c>
      <c r="CH854">
        <f t="shared" si="1134"/>
        <v>2</v>
      </c>
      <c r="CI854" s="178">
        <f t="shared" si="1251"/>
        <v>44678</v>
      </c>
      <c r="CJ854">
        <f t="shared" si="1297"/>
        <v>142</v>
      </c>
      <c r="CK854">
        <f t="shared" si="1298"/>
        <v>211</v>
      </c>
      <c r="CL854" s="178">
        <f t="shared" si="1254"/>
        <v>44678</v>
      </c>
      <c r="CM854">
        <f t="shared" si="1299"/>
        <v>8</v>
      </c>
      <c r="CN854" s="1">
        <f t="shared" si="1300"/>
        <v>44678</v>
      </c>
      <c r="CO854" s="281">
        <f t="shared" si="1301"/>
        <v>142</v>
      </c>
      <c r="CP854" s="1">
        <f t="shared" si="1302"/>
        <v>44678</v>
      </c>
      <c r="CQ854" s="282">
        <f t="shared" si="1303"/>
        <v>8</v>
      </c>
      <c r="CR854" s="178">
        <f t="shared" si="1260"/>
        <v>44678</v>
      </c>
      <c r="CS854">
        <f t="shared" si="1304"/>
        <v>8916</v>
      </c>
      <c r="CT854">
        <f t="shared" si="1305"/>
        <v>2</v>
      </c>
      <c r="CU854">
        <f t="shared" si="1306"/>
        <v>0</v>
      </c>
    </row>
    <row r="855" spans="1:99" ht="16.5" customHeight="1" x14ac:dyDescent="0.65">
      <c r="A855" s="178">
        <v>44679</v>
      </c>
      <c r="B855" s="239">
        <v>13</v>
      </c>
      <c r="C855" s="153">
        <f t="shared" si="1176"/>
        <v>18170</v>
      </c>
      <c r="D855" s="295">
        <f t="shared" si="1230"/>
        <v>189</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307"/>
        <v>667</v>
      </c>
      <c r="Z855" s="75">
        <f t="shared" si="1281"/>
        <v>44679</v>
      </c>
      <c r="AA855" s="229">
        <f t="shared" si="1282"/>
        <v>419016</v>
      </c>
      <c r="AB855" s="229">
        <f t="shared" si="1283"/>
        <v>72997</v>
      </c>
      <c r="AC855" s="230">
        <f t="shared" si="1284"/>
        <v>10147</v>
      </c>
      <c r="AD855" s="182">
        <f t="shared" si="1308"/>
        <v>990</v>
      </c>
      <c r="AE855" s="242">
        <f t="shared" si="1309"/>
        <v>329283</v>
      </c>
      <c r="AF855" s="154">
        <v>330488</v>
      </c>
      <c r="AG855" s="183">
        <f t="shared" si="1320"/>
        <v>158</v>
      </c>
      <c r="AH855" s="154">
        <v>59173</v>
      </c>
      <c r="AI855" s="183">
        <f t="shared" si="1321"/>
        <v>5</v>
      </c>
      <c r="AJ855" s="184">
        <v>9287</v>
      </c>
      <c r="AK855" s="185">
        <f t="shared" si="1162"/>
        <v>0</v>
      </c>
      <c r="AL855" s="154">
        <v>82</v>
      </c>
      <c r="AM855" s="183">
        <f t="shared" si="1315"/>
        <v>0</v>
      </c>
      <c r="AN855" s="154">
        <v>82</v>
      </c>
      <c r="AO855" s="183">
        <f t="shared" si="1164"/>
        <v>0</v>
      </c>
      <c r="AP855" s="186">
        <v>0</v>
      </c>
      <c r="AQ855" s="185">
        <f t="shared" si="1316"/>
        <v>11508</v>
      </c>
      <c r="AR855" s="154">
        <v>88446</v>
      </c>
      <c r="AS855" s="183">
        <f t="shared" si="1319"/>
        <v>0</v>
      </c>
      <c r="AT855" s="154">
        <v>13742</v>
      </c>
      <c r="AU855" s="183">
        <f t="shared" si="1317"/>
        <v>2</v>
      </c>
      <c r="AV855" s="187">
        <v>860</v>
      </c>
      <c r="AW855" s="237">
        <f t="shared" si="1310"/>
        <v>694</v>
      </c>
      <c r="AX855" s="236">
        <f t="shared" si="1285"/>
        <v>44679</v>
      </c>
      <c r="AY855" s="6">
        <v>47</v>
      </c>
      <c r="AZ855" s="237">
        <f t="shared" si="1311"/>
        <v>925</v>
      </c>
      <c r="BA855" s="237">
        <f t="shared" si="1275"/>
        <v>419</v>
      </c>
      <c r="BB855" s="129">
        <v>0</v>
      </c>
      <c r="BC855" s="27">
        <f t="shared" si="1312"/>
        <v>1639</v>
      </c>
      <c r="BD855" s="237">
        <f t="shared" si="1277"/>
        <v>454</v>
      </c>
      <c r="BE855" s="228">
        <f t="shared" si="1286"/>
        <v>44679</v>
      </c>
      <c r="BF855" s="131">
        <f t="shared" si="1192"/>
        <v>13</v>
      </c>
      <c r="BG855" s="131">
        <f t="shared" si="1193"/>
        <v>18170</v>
      </c>
      <c r="BH855" s="228">
        <f t="shared" si="1237"/>
        <v>44679</v>
      </c>
      <c r="BI855" s="131">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78">
        <f t="shared" si="1238"/>
        <v>44679</v>
      </c>
      <c r="BR855">
        <f t="shared" si="1287"/>
        <v>330488</v>
      </c>
      <c r="BS855">
        <f t="shared" si="1288"/>
        <v>59173</v>
      </c>
      <c r="BT855">
        <f t="shared" si="1289"/>
        <v>9287</v>
      </c>
      <c r="BU855">
        <v>15</v>
      </c>
      <c r="BV855">
        <f t="shared" si="1290"/>
        <v>990</v>
      </c>
      <c r="BW855">
        <f t="shared" si="1318"/>
        <v>72686</v>
      </c>
      <c r="BX855" s="178">
        <f t="shared" si="1243"/>
        <v>44679</v>
      </c>
      <c r="BY855">
        <f t="shared" si="1291"/>
        <v>82</v>
      </c>
      <c r="BZ855">
        <f t="shared" si="1292"/>
        <v>82</v>
      </c>
      <c r="CA855">
        <f t="shared" si="1293"/>
        <v>0</v>
      </c>
      <c r="CB855" s="178">
        <f t="shared" si="1247"/>
        <v>44679</v>
      </c>
      <c r="CC855">
        <f t="shared" si="1294"/>
        <v>88446</v>
      </c>
      <c r="CD855">
        <f t="shared" si="1295"/>
        <v>13742</v>
      </c>
      <c r="CE855">
        <f t="shared" si="1296"/>
        <v>860</v>
      </c>
      <c r="CF855" s="178">
        <f t="shared" si="1130"/>
        <v>44679</v>
      </c>
      <c r="CG855">
        <f t="shared" si="1133"/>
        <v>11508</v>
      </c>
      <c r="CH855">
        <f t="shared" si="1134"/>
        <v>2</v>
      </c>
      <c r="CI855" s="178">
        <f t="shared" si="1251"/>
        <v>44679</v>
      </c>
      <c r="CJ855">
        <f t="shared" si="1297"/>
        <v>990</v>
      </c>
      <c r="CK855">
        <f t="shared" si="1298"/>
        <v>158</v>
      </c>
      <c r="CL855" s="178">
        <f t="shared" si="1254"/>
        <v>44679</v>
      </c>
      <c r="CM855">
        <f t="shared" si="1299"/>
        <v>5</v>
      </c>
      <c r="CN855" s="1">
        <f t="shared" si="1300"/>
        <v>44679</v>
      </c>
      <c r="CO855" s="281">
        <f t="shared" si="1301"/>
        <v>990</v>
      </c>
      <c r="CP855" s="1">
        <f t="shared" si="1302"/>
        <v>44679</v>
      </c>
      <c r="CQ855" s="282">
        <f t="shared" si="1303"/>
        <v>5</v>
      </c>
      <c r="CR855" s="178">
        <f t="shared" si="1260"/>
        <v>44679</v>
      </c>
      <c r="CS855">
        <f t="shared" si="1304"/>
        <v>11508</v>
      </c>
      <c r="CT855">
        <f t="shared" si="1305"/>
        <v>2</v>
      </c>
      <c r="CU855">
        <f t="shared" si="1306"/>
        <v>0</v>
      </c>
    </row>
    <row r="856" spans="1:99" ht="16.5" customHeight="1" x14ac:dyDescent="0.65">
      <c r="A856" s="178">
        <v>44680</v>
      </c>
      <c r="B856" s="239">
        <v>14</v>
      </c>
      <c r="C856" s="153">
        <f t="shared" si="1176"/>
        <v>18184</v>
      </c>
      <c r="D856" s="295">
        <f t="shared" si="1230"/>
        <v>171</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307"/>
        <v>668</v>
      </c>
      <c r="Z856" s="75">
        <f t="shared" si="1281"/>
        <v>44680</v>
      </c>
      <c r="AA856" s="229">
        <f t="shared" si="1282"/>
        <v>431434</v>
      </c>
      <c r="AB856" s="229">
        <f t="shared" si="1283"/>
        <v>73140</v>
      </c>
      <c r="AC856" s="230">
        <f t="shared" si="1284"/>
        <v>10160</v>
      </c>
      <c r="AD856" s="182">
        <f t="shared" si="1308"/>
        <v>111</v>
      </c>
      <c r="AE856" s="242">
        <f t="shared" si="1309"/>
        <v>329394</v>
      </c>
      <c r="AF856" s="154">
        <v>330599</v>
      </c>
      <c r="AG856" s="183">
        <f t="shared" si="1320"/>
        <v>143</v>
      </c>
      <c r="AH856" s="154">
        <v>59316</v>
      </c>
      <c r="AI856" s="183">
        <f t="shared" si="1321"/>
        <v>11</v>
      </c>
      <c r="AJ856" s="184">
        <v>9298</v>
      </c>
      <c r="AK856" s="185">
        <f t="shared" si="1162"/>
        <v>0</v>
      </c>
      <c r="AL856" s="154">
        <v>82</v>
      </c>
      <c r="AM856" s="183">
        <f t="shared" si="1315"/>
        <v>0</v>
      </c>
      <c r="AN856" s="154">
        <v>82</v>
      </c>
      <c r="AO856" s="183">
        <f t="shared" si="1164"/>
        <v>0</v>
      </c>
      <c r="AP856" s="186">
        <v>0</v>
      </c>
      <c r="AQ856" s="185">
        <f t="shared" si="1316"/>
        <v>12307</v>
      </c>
      <c r="AR856" s="154">
        <v>100753</v>
      </c>
      <c r="AS856" s="183">
        <f t="shared" si="1319"/>
        <v>0</v>
      </c>
      <c r="AT856" s="154">
        <v>13742</v>
      </c>
      <c r="AU856" s="183">
        <f t="shared" si="1317"/>
        <v>2</v>
      </c>
      <c r="AV856" s="187">
        <v>862</v>
      </c>
      <c r="AW856" s="237">
        <f t="shared" si="1310"/>
        <v>695</v>
      </c>
      <c r="AX856" s="236">
        <f t="shared" si="1285"/>
        <v>44680</v>
      </c>
      <c r="AY856" s="6">
        <v>48</v>
      </c>
      <c r="AZ856" s="237">
        <f t="shared" si="1311"/>
        <v>973</v>
      </c>
      <c r="BA856" s="237">
        <f t="shared" si="1275"/>
        <v>420</v>
      </c>
      <c r="BB856" s="129">
        <v>0</v>
      </c>
      <c r="BC856" s="27">
        <f t="shared" si="1312"/>
        <v>1639</v>
      </c>
      <c r="BD856" s="237">
        <f t="shared" si="1277"/>
        <v>455</v>
      </c>
      <c r="BE856" s="228">
        <f t="shared" si="1286"/>
        <v>44680</v>
      </c>
      <c r="BF856" s="131">
        <f t="shared" si="1192"/>
        <v>14</v>
      </c>
      <c r="BG856" s="131">
        <f t="shared" si="1193"/>
        <v>18184</v>
      </c>
      <c r="BH856" s="228">
        <f t="shared" si="1237"/>
        <v>44680</v>
      </c>
      <c r="BI856" s="131">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78">
        <f t="shared" si="1238"/>
        <v>44680</v>
      </c>
      <c r="BR856">
        <f t="shared" si="1287"/>
        <v>330599</v>
      </c>
      <c r="BS856">
        <f t="shared" si="1288"/>
        <v>59316</v>
      </c>
      <c r="BT856">
        <f t="shared" si="1289"/>
        <v>9298</v>
      </c>
      <c r="BU856">
        <v>15</v>
      </c>
      <c r="BV856">
        <f t="shared" si="1290"/>
        <v>111</v>
      </c>
      <c r="BW856">
        <f t="shared" si="1318"/>
        <v>86758</v>
      </c>
      <c r="BX856" s="178">
        <f t="shared" si="1243"/>
        <v>44680</v>
      </c>
      <c r="BY856">
        <f t="shared" si="1291"/>
        <v>82</v>
      </c>
      <c r="BZ856">
        <f t="shared" si="1292"/>
        <v>82</v>
      </c>
      <c r="CA856">
        <f t="shared" si="1293"/>
        <v>0</v>
      </c>
      <c r="CB856" s="178">
        <f t="shared" si="1247"/>
        <v>44680</v>
      </c>
      <c r="CC856">
        <f t="shared" si="1294"/>
        <v>100753</v>
      </c>
      <c r="CD856">
        <f t="shared" si="1295"/>
        <v>13742</v>
      </c>
      <c r="CE856">
        <f t="shared" si="1296"/>
        <v>862</v>
      </c>
      <c r="CF856" s="178">
        <f t="shared" si="1130"/>
        <v>44680</v>
      </c>
      <c r="CG856">
        <f t="shared" si="1133"/>
        <v>12307</v>
      </c>
      <c r="CH856">
        <f t="shared" si="1134"/>
        <v>2</v>
      </c>
      <c r="CI856" s="178">
        <f t="shared" si="1251"/>
        <v>44680</v>
      </c>
      <c r="CJ856">
        <f t="shared" si="1297"/>
        <v>111</v>
      </c>
      <c r="CK856">
        <f t="shared" si="1298"/>
        <v>143</v>
      </c>
      <c r="CL856" s="178">
        <f t="shared" si="1254"/>
        <v>44680</v>
      </c>
      <c r="CM856">
        <f t="shared" si="1299"/>
        <v>11</v>
      </c>
      <c r="CN856" s="1">
        <f t="shared" si="1300"/>
        <v>44680</v>
      </c>
      <c r="CO856" s="281">
        <f t="shared" si="1301"/>
        <v>111</v>
      </c>
      <c r="CP856" s="1">
        <f t="shared" si="1302"/>
        <v>44680</v>
      </c>
      <c r="CQ856" s="282">
        <f t="shared" si="1303"/>
        <v>11</v>
      </c>
      <c r="CR856" s="178">
        <f t="shared" si="1260"/>
        <v>44680</v>
      </c>
      <c r="CS856">
        <f t="shared" si="1304"/>
        <v>12307</v>
      </c>
      <c r="CT856">
        <f t="shared" si="1305"/>
        <v>2</v>
      </c>
      <c r="CU856">
        <f t="shared" si="1306"/>
        <v>0</v>
      </c>
    </row>
    <row r="857" spans="1:99" ht="16.5" customHeight="1" x14ac:dyDescent="0.65">
      <c r="A857" s="178">
        <v>44681</v>
      </c>
      <c r="B857" s="239">
        <v>4</v>
      </c>
      <c r="C857" s="153">
        <f t="shared" si="1176"/>
        <v>18188</v>
      </c>
      <c r="D857" s="295">
        <f t="shared" si="1230"/>
        <v>163</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307"/>
        <v>669</v>
      </c>
      <c r="Z857" s="75">
        <f t="shared" si="1281"/>
        <v>44681</v>
      </c>
      <c r="AA857" s="229">
        <f t="shared" si="1282"/>
        <v>446635</v>
      </c>
      <c r="AB857" s="229">
        <f t="shared" si="1283"/>
        <v>73328</v>
      </c>
      <c r="AC857" s="230">
        <f t="shared" si="1284"/>
        <v>10173</v>
      </c>
      <c r="AD857" s="182">
        <f t="shared" si="1308"/>
        <v>71</v>
      </c>
      <c r="AE857" s="242">
        <f t="shared" si="1309"/>
        <v>329465</v>
      </c>
      <c r="AF857" s="154">
        <v>330670</v>
      </c>
      <c r="AG857" s="183">
        <f t="shared" si="1320"/>
        <v>188</v>
      </c>
      <c r="AH857" s="154">
        <v>59504</v>
      </c>
      <c r="AI857" s="183">
        <f t="shared" si="1321"/>
        <v>10</v>
      </c>
      <c r="AJ857" s="184">
        <v>9308</v>
      </c>
      <c r="AK857" s="185">
        <f t="shared" si="1162"/>
        <v>0</v>
      </c>
      <c r="AL857" s="154">
        <v>82</v>
      </c>
      <c r="AM857" s="183">
        <f t="shared" si="1315"/>
        <v>0</v>
      </c>
      <c r="AN857" s="154">
        <v>82</v>
      </c>
      <c r="AO857" s="183">
        <f t="shared" si="1164"/>
        <v>0</v>
      </c>
      <c r="AP857" s="186">
        <v>0</v>
      </c>
      <c r="AQ857" s="185">
        <f t="shared" si="1316"/>
        <v>15130</v>
      </c>
      <c r="AR857" s="154">
        <v>115883</v>
      </c>
      <c r="AS857" s="183">
        <f t="shared" si="1319"/>
        <v>0</v>
      </c>
      <c r="AT857" s="154">
        <v>13742</v>
      </c>
      <c r="AU857" s="183">
        <f t="shared" si="1317"/>
        <v>3</v>
      </c>
      <c r="AV857" s="187">
        <v>865</v>
      </c>
      <c r="AW857" s="237">
        <f t="shared" si="1310"/>
        <v>696</v>
      </c>
      <c r="AX857" s="236">
        <f t="shared" si="1285"/>
        <v>44681</v>
      </c>
      <c r="AY857" s="6">
        <v>53</v>
      </c>
      <c r="AZ857" s="237">
        <f t="shared" si="1311"/>
        <v>1026</v>
      </c>
      <c r="BA857" s="237">
        <f t="shared" si="1275"/>
        <v>421</v>
      </c>
      <c r="BB857" s="129">
        <v>0</v>
      </c>
      <c r="BC857" s="27">
        <f t="shared" si="1312"/>
        <v>1639</v>
      </c>
      <c r="BD857" s="237">
        <f t="shared" si="1277"/>
        <v>456</v>
      </c>
      <c r="BE857" s="228">
        <f t="shared" si="1286"/>
        <v>44681</v>
      </c>
      <c r="BF857" s="131">
        <f t="shared" si="1192"/>
        <v>4</v>
      </c>
      <c r="BG857" s="131">
        <f t="shared" si="1193"/>
        <v>18188</v>
      </c>
      <c r="BH857" s="228">
        <f t="shared" si="1237"/>
        <v>44681</v>
      </c>
      <c r="BI857" s="131">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78">
        <f t="shared" si="1238"/>
        <v>44681</v>
      </c>
      <c r="BR857">
        <f t="shared" si="1287"/>
        <v>330670</v>
      </c>
      <c r="BS857">
        <f t="shared" si="1288"/>
        <v>59504</v>
      </c>
      <c r="BT857">
        <f t="shared" si="1289"/>
        <v>9308</v>
      </c>
      <c r="BU857">
        <v>15</v>
      </c>
      <c r="BV857">
        <f t="shared" si="1290"/>
        <v>71</v>
      </c>
      <c r="BW857">
        <f t="shared" si="1318"/>
        <v>75007</v>
      </c>
      <c r="BX857" s="178">
        <f t="shared" si="1243"/>
        <v>44681</v>
      </c>
      <c r="BY857">
        <f t="shared" si="1291"/>
        <v>82</v>
      </c>
      <c r="BZ857">
        <f t="shared" si="1292"/>
        <v>82</v>
      </c>
      <c r="CA857">
        <f t="shared" si="1293"/>
        <v>0</v>
      </c>
      <c r="CB857" s="178">
        <f t="shared" si="1247"/>
        <v>44681</v>
      </c>
      <c r="CC857">
        <f t="shared" si="1294"/>
        <v>115883</v>
      </c>
      <c r="CD857">
        <f t="shared" si="1295"/>
        <v>13742</v>
      </c>
      <c r="CE857">
        <f t="shared" si="1296"/>
        <v>865</v>
      </c>
      <c r="CF857" s="178">
        <f t="shared" si="1130"/>
        <v>44681</v>
      </c>
      <c r="CG857">
        <f t="shared" si="1133"/>
        <v>15130</v>
      </c>
      <c r="CH857">
        <f t="shared" si="1134"/>
        <v>3</v>
      </c>
      <c r="CI857" s="178">
        <f t="shared" si="1251"/>
        <v>44681</v>
      </c>
      <c r="CJ857">
        <f t="shared" si="1297"/>
        <v>71</v>
      </c>
      <c r="CK857">
        <f t="shared" si="1298"/>
        <v>188</v>
      </c>
      <c r="CL857" s="178">
        <f t="shared" si="1254"/>
        <v>44681</v>
      </c>
      <c r="CM857">
        <f t="shared" si="1299"/>
        <v>10</v>
      </c>
      <c r="CN857" s="1">
        <f t="shared" si="1300"/>
        <v>44681</v>
      </c>
      <c r="CO857" s="281">
        <f t="shared" si="1301"/>
        <v>71</v>
      </c>
      <c r="CP857" s="1">
        <f t="shared" si="1302"/>
        <v>44681</v>
      </c>
      <c r="CQ857" s="282">
        <f t="shared" si="1303"/>
        <v>10</v>
      </c>
      <c r="CR857" s="178">
        <f t="shared" si="1260"/>
        <v>44681</v>
      </c>
      <c r="CS857">
        <f t="shared" si="1304"/>
        <v>15130</v>
      </c>
      <c r="CT857">
        <f t="shared" si="1305"/>
        <v>3</v>
      </c>
      <c r="CU857">
        <f t="shared" si="1306"/>
        <v>0</v>
      </c>
    </row>
    <row r="858" spans="1:99" ht="16.5" customHeight="1" x14ac:dyDescent="0.65">
      <c r="A858" s="178">
        <v>44682</v>
      </c>
      <c r="B858" s="239">
        <v>19</v>
      </c>
      <c r="C858" s="153">
        <f t="shared" si="1176"/>
        <v>18207</v>
      </c>
      <c r="D858" s="295">
        <f t="shared" si="1230"/>
        <v>167</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307"/>
        <v>670</v>
      </c>
      <c r="Z858" s="75">
        <f t="shared" si="1281"/>
        <v>44682</v>
      </c>
      <c r="AA858" s="229">
        <f t="shared" si="1282"/>
        <v>463762</v>
      </c>
      <c r="AB858" s="229">
        <f t="shared" si="1283"/>
        <v>73485</v>
      </c>
      <c r="AC858" s="230">
        <f t="shared" si="1284"/>
        <v>10181</v>
      </c>
      <c r="AD858" s="182">
        <f t="shared" si="1308"/>
        <v>55</v>
      </c>
      <c r="AE858" s="242">
        <f t="shared" si="1309"/>
        <v>329520</v>
      </c>
      <c r="AF858" s="154">
        <v>330725</v>
      </c>
      <c r="AG858" s="183">
        <f t="shared" si="1320"/>
        <v>157</v>
      </c>
      <c r="AH858" s="154">
        <v>59661</v>
      </c>
      <c r="AI858" s="183">
        <f t="shared" si="1321"/>
        <v>5</v>
      </c>
      <c r="AJ858" s="184">
        <v>9313</v>
      </c>
      <c r="AK858" s="185">
        <f t="shared" si="1162"/>
        <v>0</v>
      </c>
      <c r="AL858" s="154">
        <v>82</v>
      </c>
      <c r="AM858" s="183">
        <f t="shared" si="1315"/>
        <v>0</v>
      </c>
      <c r="AN858" s="154">
        <v>82</v>
      </c>
      <c r="AO858" s="183">
        <f t="shared" si="1164"/>
        <v>0</v>
      </c>
      <c r="AP858" s="186">
        <v>0</v>
      </c>
      <c r="AQ858" s="185">
        <f t="shared" si="1316"/>
        <v>17072</v>
      </c>
      <c r="AR858" s="154">
        <v>132955</v>
      </c>
      <c r="AS858" s="183">
        <f t="shared" si="1319"/>
        <v>0</v>
      </c>
      <c r="AT858" s="154">
        <v>13742</v>
      </c>
      <c r="AU858" s="183">
        <f t="shared" si="1317"/>
        <v>3</v>
      </c>
      <c r="AV858" s="187">
        <v>868</v>
      </c>
      <c r="AW858" s="237">
        <f t="shared" si="1310"/>
        <v>697</v>
      </c>
      <c r="AX858" s="236">
        <f t="shared" si="1285"/>
        <v>44682</v>
      </c>
      <c r="AY858" s="6">
        <v>36</v>
      </c>
      <c r="AZ858" s="237">
        <f t="shared" si="1311"/>
        <v>1062</v>
      </c>
      <c r="BA858" s="237">
        <f t="shared" si="1275"/>
        <v>422</v>
      </c>
      <c r="BB858" s="129">
        <v>0</v>
      </c>
      <c r="BC858" s="27">
        <f t="shared" si="1312"/>
        <v>1639</v>
      </c>
      <c r="BD858" s="237">
        <f t="shared" si="1277"/>
        <v>457</v>
      </c>
      <c r="BE858" s="228">
        <f t="shared" si="1286"/>
        <v>44682</v>
      </c>
      <c r="BF858" s="131">
        <f t="shared" si="1192"/>
        <v>19</v>
      </c>
      <c r="BG858" s="131">
        <f t="shared" si="1193"/>
        <v>18207</v>
      </c>
      <c r="BH858" s="228">
        <f t="shared" si="1237"/>
        <v>44682</v>
      </c>
      <c r="BI858" s="131">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78">
        <f t="shared" si="1238"/>
        <v>44682</v>
      </c>
      <c r="BR858">
        <f t="shared" si="1287"/>
        <v>330725</v>
      </c>
      <c r="BS858">
        <f t="shared" si="1288"/>
        <v>59661</v>
      </c>
      <c r="BT858">
        <f t="shared" si="1289"/>
        <v>9313</v>
      </c>
      <c r="BU858">
        <v>15</v>
      </c>
      <c r="BV858">
        <f t="shared" si="1290"/>
        <v>55</v>
      </c>
      <c r="BW858">
        <f t="shared" si="1318"/>
        <v>87526</v>
      </c>
      <c r="BX858" s="178">
        <f t="shared" si="1243"/>
        <v>44682</v>
      </c>
      <c r="BY858">
        <f t="shared" si="1291"/>
        <v>82</v>
      </c>
      <c r="BZ858">
        <f t="shared" si="1292"/>
        <v>82</v>
      </c>
      <c r="CA858">
        <f t="shared" si="1293"/>
        <v>0</v>
      </c>
      <c r="CB858" s="178">
        <f t="shared" si="1247"/>
        <v>44682</v>
      </c>
      <c r="CC858">
        <f t="shared" si="1294"/>
        <v>132955</v>
      </c>
      <c r="CD858">
        <f t="shared" si="1295"/>
        <v>13742</v>
      </c>
      <c r="CE858">
        <f t="shared" si="1296"/>
        <v>868</v>
      </c>
      <c r="CF858" s="178">
        <f t="shared" si="1130"/>
        <v>44682</v>
      </c>
      <c r="CG858">
        <f t="shared" si="1133"/>
        <v>17072</v>
      </c>
      <c r="CH858">
        <f t="shared" si="1134"/>
        <v>3</v>
      </c>
      <c r="CI858" s="178">
        <f t="shared" si="1251"/>
        <v>44682</v>
      </c>
      <c r="CJ858">
        <f t="shared" si="1297"/>
        <v>55</v>
      </c>
      <c r="CK858">
        <f t="shared" si="1298"/>
        <v>157</v>
      </c>
      <c r="CL858" s="178">
        <f t="shared" si="1254"/>
        <v>44682</v>
      </c>
      <c r="CM858">
        <f t="shared" si="1299"/>
        <v>5</v>
      </c>
      <c r="CN858" s="1">
        <f t="shared" si="1300"/>
        <v>44682</v>
      </c>
      <c r="CO858" s="281">
        <f t="shared" si="1301"/>
        <v>55</v>
      </c>
      <c r="CP858" s="1">
        <f t="shared" si="1302"/>
        <v>44682</v>
      </c>
      <c r="CQ858" s="282">
        <f t="shared" si="1303"/>
        <v>5</v>
      </c>
      <c r="CR858" s="178">
        <f t="shared" si="1260"/>
        <v>44682</v>
      </c>
      <c r="CS858">
        <f t="shared" si="1304"/>
        <v>17072</v>
      </c>
      <c r="CT858">
        <f t="shared" si="1305"/>
        <v>3</v>
      </c>
      <c r="CU858">
        <f t="shared" si="1306"/>
        <v>0</v>
      </c>
    </row>
    <row r="859" spans="1:99" ht="16.5" customHeight="1" x14ac:dyDescent="0.65">
      <c r="A859" s="178">
        <v>44683</v>
      </c>
      <c r="B859" s="239">
        <v>16</v>
      </c>
      <c r="C859" s="153">
        <f t="shared" si="1176"/>
        <v>18223</v>
      </c>
      <c r="D859" s="295">
        <f t="shared" si="1230"/>
        <v>175</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307"/>
        <v>671</v>
      </c>
      <c r="Z859" s="75">
        <f t="shared" si="1281"/>
        <v>44683</v>
      </c>
      <c r="AA859" s="229">
        <f t="shared" si="1282"/>
        <v>481663</v>
      </c>
      <c r="AB859" s="229">
        <f t="shared" si="1283"/>
        <v>73563</v>
      </c>
      <c r="AC859" s="230">
        <f t="shared" si="1284"/>
        <v>10189</v>
      </c>
      <c r="AD859" s="182">
        <f t="shared" si="1308"/>
        <v>48</v>
      </c>
      <c r="AE859" s="242">
        <f t="shared" si="1309"/>
        <v>329568</v>
      </c>
      <c r="AF859" s="154">
        <v>330773</v>
      </c>
      <c r="AG859" s="183">
        <f t="shared" si="1320"/>
        <v>78</v>
      </c>
      <c r="AH859" s="154">
        <v>59739</v>
      </c>
      <c r="AI859" s="183">
        <f t="shared" si="1321"/>
        <v>5</v>
      </c>
      <c r="AJ859" s="184">
        <v>9318</v>
      </c>
      <c r="AK859" s="185">
        <f t="shared" si="1162"/>
        <v>0</v>
      </c>
      <c r="AL859" s="154">
        <v>82</v>
      </c>
      <c r="AM859" s="183">
        <f t="shared" si="1315"/>
        <v>0</v>
      </c>
      <c r="AN859" s="154">
        <v>82</v>
      </c>
      <c r="AO859" s="183">
        <f t="shared" si="1164"/>
        <v>0</v>
      </c>
      <c r="AP859" s="186">
        <v>0</v>
      </c>
      <c r="AQ859" s="185">
        <f t="shared" si="1316"/>
        <v>17853</v>
      </c>
      <c r="AR859" s="154">
        <v>150808</v>
      </c>
      <c r="AS859" s="183">
        <f t="shared" si="1319"/>
        <v>0</v>
      </c>
      <c r="AT859" s="154">
        <v>13742</v>
      </c>
      <c r="AU859" s="183">
        <f t="shared" si="1317"/>
        <v>3</v>
      </c>
      <c r="AV859" s="187">
        <v>871</v>
      </c>
      <c r="AW859" s="237">
        <f t="shared" si="1310"/>
        <v>698</v>
      </c>
      <c r="AX859" s="236">
        <f t="shared" si="1285"/>
        <v>44683</v>
      </c>
      <c r="AY859" s="6">
        <v>51</v>
      </c>
      <c r="AZ859" s="237">
        <f t="shared" si="1311"/>
        <v>1113</v>
      </c>
      <c r="BA859" s="237">
        <f t="shared" si="1275"/>
        <v>420</v>
      </c>
      <c r="BB859" s="129">
        <v>0</v>
      </c>
      <c r="BC859" s="27">
        <f t="shared" si="1312"/>
        <v>1639</v>
      </c>
      <c r="BD859" s="237">
        <f t="shared" si="1277"/>
        <v>455</v>
      </c>
      <c r="BE859" s="228">
        <f t="shared" si="1286"/>
        <v>44683</v>
      </c>
      <c r="BF859" s="131">
        <f t="shared" si="1192"/>
        <v>16</v>
      </c>
      <c r="BG859" s="131">
        <f t="shared" si="1193"/>
        <v>18223</v>
      </c>
      <c r="BH859" s="228">
        <f t="shared" si="1237"/>
        <v>44683</v>
      </c>
      <c r="BI859" s="131">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78">
        <f t="shared" si="1238"/>
        <v>44683</v>
      </c>
      <c r="BR859">
        <f t="shared" si="1287"/>
        <v>330773</v>
      </c>
      <c r="BS859">
        <f t="shared" si="1288"/>
        <v>59739</v>
      </c>
      <c r="BT859">
        <f t="shared" si="1289"/>
        <v>9318</v>
      </c>
      <c r="BU859">
        <v>15</v>
      </c>
      <c r="BV859">
        <f t="shared" si="1290"/>
        <v>48</v>
      </c>
      <c r="BW859">
        <f t="shared" si="1318"/>
        <v>72734</v>
      </c>
      <c r="BX859" s="178">
        <f t="shared" si="1243"/>
        <v>44683</v>
      </c>
      <c r="BY859">
        <f t="shared" si="1291"/>
        <v>82</v>
      </c>
      <c r="BZ859">
        <f t="shared" si="1292"/>
        <v>82</v>
      </c>
      <c r="CA859">
        <f t="shared" si="1293"/>
        <v>0</v>
      </c>
      <c r="CB859" s="178">
        <f t="shared" si="1247"/>
        <v>44683</v>
      </c>
      <c r="CC859">
        <f t="shared" si="1294"/>
        <v>150808</v>
      </c>
      <c r="CD859">
        <f t="shared" si="1295"/>
        <v>13742</v>
      </c>
      <c r="CE859">
        <f t="shared" si="1296"/>
        <v>871</v>
      </c>
      <c r="CF859" s="178">
        <f t="shared" si="1130"/>
        <v>44683</v>
      </c>
      <c r="CG859">
        <f t="shared" si="1133"/>
        <v>17853</v>
      </c>
      <c r="CH859">
        <f t="shared" si="1134"/>
        <v>3</v>
      </c>
      <c r="CI859" s="178">
        <f t="shared" si="1251"/>
        <v>44683</v>
      </c>
      <c r="CJ859">
        <f t="shared" si="1297"/>
        <v>48</v>
      </c>
      <c r="CK859">
        <f t="shared" si="1298"/>
        <v>78</v>
      </c>
      <c r="CL859" s="178">
        <f t="shared" si="1254"/>
        <v>44683</v>
      </c>
      <c r="CM859">
        <f t="shared" si="1299"/>
        <v>5</v>
      </c>
      <c r="CN859" s="1">
        <f t="shared" si="1300"/>
        <v>44683</v>
      </c>
      <c r="CO859" s="281">
        <f t="shared" si="1301"/>
        <v>48</v>
      </c>
      <c r="CP859" s="1">
        <f t="shared" si="1302"/>
        <v>44683</v>
      </c>
      <c r="CQ859" s="282">
        <f t="shared" si="1303"/>
        <v>5</v>
      </c>
      <c r="CR859" s="178">
        <f t="shared" si="1260"/>
        <v>44683</v>
      </c>
      <c r="CS859">
        <f t="shared" si="1304"/>
        <v>17853</v>
      </c>
      <c r="CT859">
        <f t="shared" si="1305"/>
        <v>3</v>
      </c>
      <c r="CU859">
        <f t="shared" si="1306"/>
        <v>0</v>
      </c>
    </row>
    <row r="860" spans="1:99" ht="16.5" customHeight="1" x14ac:dyDescent="0.65">
      <c r="A860" s="178">
        <v>44684</v>
      </c>
      <c r="B860" s="239">
        <v>9</v>
      </c>
      <c r="C860" s="153">
        <f t="shared" si="1176"/>
        <v>18232</v>
      </c>
      <c r="D860" s="295">
        <f t="shared" si="1230"/>
        <v>167</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307"/>
        <v>672</v>
      </c>
      <c r="Z860" s="75">
        <f t="shared" si="1281"/>
        <v>44684</v>
      </c>
      <c r="AA860" s="229">
        <f t="shared" si="1282"/>
        <v>504904</v>
      </c>
      <c r="AB860" s="229">
        <f t="shared" si="1283"/>
        <v>73638</v>
      </c>
      <c r="AC860" s="230">
        <f t="shared" si="1284"/>
        <v>10201</v>
      </c>
      <c r="AD860" s="182">
        <f t="shared" si="1308"/>
        <v>107</v>
      </c>
      <c r="AE860" s="242">
        <f t="shared" si="1309"/>
        <v>329675</v>
      </c>
      <c r="AF860" s="154">
        <v>330880</v>
      </c>
      <c r="AG860" s="183">
        <f t="shared" si="1320"/>
        <v>75</v>
      </c>
      <c r="AH860" s="154">
        <v>59814</v>
      </c>
      <c r="AI860" s="183">
        <f t="shared" si="1321"/>
        <v>7</v>
      </c>
      <c r="AJ860" s="184">
        <v>9325</v>
      </c>
      <c r="AK860" s="185">
        <f t="shared" si="1162"/>
        <v>0</v>
      </c>
      <c r="AL860" s="154">
        <v>82</v>
      </c>
      <c r="AM860" s="183">
        <f t="shared" si="1315"/>
        <v>0</v>
      </c>
      <c r="AN860" s="154">
        <v>82</v>
      </c>
      <c r="AO860" s="183">
        <f t="shared" si="1164"/>
        <v>0</v>
      </c>
      <c r="AP860" s="186">
        <v>0</v>
      </c>
      <c r="AQ860" s="185">
        <f t="shared" si="1316"/>
        <v>23134</v>
      </c>
      <c r="AR860" s="154">
        <v>173942</v>
      </c>
      <c r="AS860" s="183">
        <f t="shared" si="1319"/>
        <v>0</v>
      </c>
      <c r="AT860" s="154">
        <v>13742</v>
      </c>
      <c r="AU860" s="183">
        <f t="shared" si="1317"/>
        <v>5</v>
      </c>
      <c r="AV860" s="187">
        <v>876</v>
      </c>
      <c r="AW860" s="237">
        <f t="shared" si="1310"/>
        <v>699</v>
      </c>
      <c r="AX860" s="236">
        <f t="shared" si="1285"/>
        <v>44684</v>
      </c>
      <c r="AY860" s="6">
        <v>46</v>
      </c>
      <c r="AZ860" s="237">
        <f t="shared" si="1311"/>
        <v>1159</v>
      </c>
      <c r="BA860" s="237">
        <f t="shared" si="1275"/>
        <v>421</v>
      </c>
      <c r="BB860" s="129">
        <v>0</v>
      </c>
      <c r="BC860" s="27">
        <f t="shared" si="1312"/>
        <v>1639</v>
      </c>
      <c r="BD860" s="237">
        <f t="shared" si="1277"/>
        <v>456</v>
      </c>
      <c r="BE860" s="228">
        <f t="shared" si="1286"/>
        <v>44684</v>
      </c>
      <c r="BF860" s="131">
        <f t="shared" ref="BF860:BF891" si="1322">+B860</f>
        <v>9</v>
      </c>
      <c r="BG860" s="131">
        <f t="shared" ref="BG860:BG891" si="1323">+BI860</f>
        <v>18232</v>
      </c>
      <c r="BH860" s="228">
        <f t="shared" si="1237"/>
        <v>44684</v>
      </c>
      <c r="BI860" s="131">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78">
        <f t="shared" si="1238"/>
        <v>44684</v>
      </c>
      <c r="BR860">
        <f t="shared" si="1287"/>
        <v>330880</v>
      </c>
      <c r="BS860">
        <f t="shared" si="1288"/>
        <v>59814</v>
      </c>
      <c r="BT860">
        <f t="shared" si="1289"/>
        <v>9325</v>
      </c>
      <c r="BU860">
        <v>15</v>
      </c>
      <c r="BV860">
        <f t="shared" si="1290"/>
        <v>107</v>
      </c>
      <c r="BW860">
        <f t="shared" si="1318"/>
        <v>86865</v>
      </c>
      <c r="BX860" s="178">
        <f t="shared" si="1243"/>
        <v>44684</v>
      </c>
      <c r="BY860">
        <f t="shared" si="1291"/>
        <v>82</v>
      </c>
      <c r="BZ860">
        <f t="shared" si="1292"/>
        <v>82</v>
      </c>
      <c r="CA860">
        <f t="shared" si="1293"/>
        <v>0</v>
      </c>
      <c r="CB860" s="178">
        <f t="shared" si="1247"/>
        <v>44684</v>
      </c>
      <c r="CC860">
        <f t="shared" si="1294"/>
        <v>173942</v>
      </c>
      <c r="CD860">
        <f t="shared" si="1295"/>
        <v>13742</v>
      </c>
      <c r="CE860">
        <f t="shared" si="1296"/>
        <v>876</v>
      </c>
      <c r="CF860" s="178">
        <f t="shared" si="1130"/>
        <v>44684</v>
      </c>
      <c r="CG860">
        <f t="shared" si="1133"/>
        <v>23134</v>
      </c>
      <c r="CH860">
        <f t="shared" si="1134"/>
        <v>5</v>
      </c>
      <c r="CI860" s="178">
        <f t="shared" si="1251"/>
        <v>44684</v>
      </c>
      <c r="CJ860">
        <f t="shared" si="1297"/>
        <v>107</v>
      </c>
      <c r="CK860">
        <f t="shared" si="1298"/>
        <v>75</v>
      </c>
      <c r="CL860" s="178">
        <f t="shared" si="1254"/>
        <v>44684</v>
      </c>
      <c r="CM860">
        <f t="shared" si="1299"/>
        <v>7</v>
      </c>
      <c r="CN860" s="1">
        <f t="shared" si="1300"/>
        <v>44684</v>
      </c>
      <c r="CO860" s="281">
        <f t="shared" si="1301"/>
        <v>107</v>
      </c>
      <c r="CP860" s="1">
        <f t="shared" si="1302"/>
        <v>44684</v>
      </c>
      <c r="CQ860" s="282">
        <f t="shared" si="1303"/>
        <v>7</v>
      </c>
      <c r="CR860" s="178">
        <f t="shared" si="1260"/>
        <v>44684</v>
      </c>
      <c r="CS860">
        <f t="shared" si="1304"/>
        <v>23134</v>
      </c>
      <c r="CT860">
        <f t="shared" si="1305"/>
        <v>5</v>
      </c>
      <c r="CU860">
        <f t="shared" si="1306"/>
        <v>0</v>
      </c>
    </row>
    <row r="861" spans="1:99" ht="16.5" customHeight="1" x14ac:dyDescent="0.65">
      <c r="A861" s="178">
        <v>44685</v>
      </c>
      <c r="B861" s="239">
        <v>13</v>
      </c>
      <c r="C861" s="153">
        <f t="shared" si="1176"/>
        <v>18245</v>
      </c>
      <c r="D861" s="295">
        <f t="shared" si="1230"/>
        <v>172</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307"/>
        <v>673</v>
      </c>
      <c r="Z861" s="75">
        <f t="shared" si="1281"/>
        <v>44685</v>
      </c>
      <c r="AA861" s="229">
        <f t="shared" si="1282"/>
        <v>533482</v>
      </c>
      <c r="AB861" s="229">
        <f t="shared" si="1283"/>
        <v>73800</v>
      </c>
      <c r="AC861" s="230">
        <f t="shared" si="1284"/>
        <v>10209</v>
      </c>
      <c r="AD861" s="182">
        <f t="shared" si="1308"/>
        <v>102</v>
      </c>
      <c r="AE861" s="242">
        <f t="shared" si="1309"/>
        <v>329777</v>
      </c>
      <c r="AF861" s="154">
        <v>330982</v>
      </c>
      <c r="AG861" s="183">
        <f t="shared" si="1320"/>
        <v>162</v>
      </c>
      <c r="AH861" s="154">
        <v>59976</v>
      </c>
      <c r="AI861" s="183">
        <f t="shared" si="1321"/>
        <v>3</v>
      </c>
      <c r="AJ861" s="184">
        <v>9328</v>
      </c>
      <c r="AK861" s="185">
        <f t="shared" si="1162"/>
        <v>0</v>
      </c>
      <c r="AL861" s="154">
        <v>82</v>
      </c>
      <c r="AM861" s="183">
        <f t="shared" si="1315"/>
        <v>0</v>
      </c>
      <c r="AN861" s="154">
        <v>82</v>
      </c>
      <c r="AO861" s="183">
        <f t="shared" si="1164"/>
        <v>0</v>
      </c>
      <c r="AP861" s="186">
        <v>0</v>
      </c>
      <c r="AQ861" s="185">
        <f t="shared" si="1316"/>
        <v>28476</v>
      </c>
      <c r="AR861" s="154">
        <v>202418</v>
      </c>
      <c r="AS861" s="183">
        <f t="shared" si="1319"/>
        <v>0</v>
      </c>
      <c r="AT861" s="154">
        <v>13742</v>
      </c>
      <c r="AU861" s="183">
        <f t="shared" si="1317"/>
        <v>5</v>
      </c>
      <c r="AV861" s="187">
        <v>881</v>
      </c>
      <c r="AW861" s="237">
        <f t="shared" si="1310"/>
        <v>700</v>
      </c>
      <c r="AX861" s="236">
        <f t="shared" si="1285"/>
        <v>44685</v>
      </c>
      <c r="AY861" s="6">
        <v>42</v>
      </c>
      <c r="AZ861" s="237">
        <f t="shared" si="1311"/>
        <v>1201</v>
      </c>
      <c r="BA861" s="237">
        <f t="shared" si="1275"/>
        <v>422</v>
      </c>
      <c r="BB861" s="129">
        <v>0</v>
      </c>
      <c r="BC861" s="27">
        <f t="shared" si="1312"/>
        <v>1639</v>
      </c>
      <c r="BD861" s="237">
        <f t="shared" si="1277"/>
        <v>457</v>
      </c>
      <c r="BE861" s="228">
        <f t="shared" si="1286"/>
        <v>44685</v>
      </c>
      <c r="BF861" s="131">
        <f t="shared" si="1322"/>
        <v>13</v>
      </c>
      <c r="BG861" s="131">
        <f t="shared" si="1323"/>
        <v>18245</v>
      </c>
      <c r="BH861" s="228">
        <f t="shared" si="1237"/>
        <v>44685</v>
      </c>
      <c r="BI861" s="131">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78">
        <f t="shared" si="1238"/>
        <v>44685</v>
      </c>
      <c r="BR861">
        <f t="shared" si="1287"/>
        <v>330982</v>
      </c>
      <c r="BS861">
        <f t="shared" si="1288"/>
        <v>59976</v>
      </c>
      <c r="BT861">
        <f t="shared" si="1289"/>
        <v>9328</v>
      </c>
      <c r="BU861">
        <v>15</v>
      </c>
      <c r="BV861">
        <f t="shared" si="1290"/>
        <v>102</v>
      </c>
      <c r="BW861">
        <f t="shared" si="1318"/>
        <v>75109</v>
      </c>
      <c r="BX861" s="178">
        <f t="shared" si="1243"/>
        <v>44685</v>
      </c>
      <c r="BY861">
        <f t="shared" si="1291"/>
        <v>82</v>
      </c>
      <c r="BZ861">
        <f t="shared" si="1292"/>
        <v>82</v>
      </c>
      <c r="CA861">
        <f t="shared" si="1293"/>
        <v>0</v>
      </c>
      <c r="CB861" s="178">
        <f t="shared" si="1247"/>
        <v>44685</v>
      </c>
      <c r="CC861">
        <f t="shared" si="1294"/>
        <v>202418</v>
      </c>
      <c r="CD861">
        <f t="shared" si="1295"/>
        <v>13742</v>
      </c>
      <c r="CE861">
        <f t="shared" si="1296"/>
        <v>881</v>
      </c>
      <c r="CF861" s="178">
        <f t="shared" si="1130"/>
        <v>44685</v>
      </c>
      <c r="CG861">
        <f t="shared" si="1133"/>
        <v>28476</v>
      </c>
      <c r="CH861">
        <f t="shared" si="1134"/>
        <v>5</v>
      </c>
      <c r="CI861" s="178">
        <f t="shared" si="1251"/>
        <v>44685</v>
      </c>
      <c r="CJ861">
        <f t="shared" si="1297"/>
        <v>102</v>
      </c>
      <c r="CK861">
        <f t="shared" si="1298"/>
        <v>162</v>
      </c>
      <c r="CL861" s="178">
        <f t="shared" si="1254"/>
        <v>44685</v>
      </c>
      <c r="CM861">
        <f t="shared" si="1299"/>
        <v>3</v>
      </c>
      <c r="CN861" s="1">
        <f t="shared" si="1300"/>
        <v>44685</v>
      </c>
      <c r="CO861" s="281">
        <f t="shared" si="1301"/>
        <v>102</v>
      </c>
      <c r="CP861" s="1">
        <f t="shared" si="1302"/>
        <v>44685</v>
      </c>
      <c r="CQ861" s="282">
        <f t="shared" si="1303"/>
        <v>3</v>
      </c>
      <c r="CR861" s="178">
        <f t="shared" si="1260"/>
        <v>44685</v>
      </c>
      <c r="CS861">
        <f t="shared" si="1304"/>
        <v>28476</v>
      </c>
      <c r="CT861">
        <f t="shared" si="1305"/>
        <v>5</v>
      </c>
      <c r="CU861">
        <f t="shared" si="1306"/>
        <v>0</v>
      </c>
    </row>
    <row r="862" spans="1:99" ht="16.5" customHeight="1" x14ac:dyDescent="0.65">
      <c r="A862" s="178">
        <v>44686</v>
      </c>
      <c r="B862" s="239">
        <v>18</v>
      </c>
      <c r="C862" s="153">
        <f t="shared" si="1176"/>
        <v>18263</v>
      </c>
      <c r="D862" s="295">
        <f t="shared" si="1230"/>
        <v>172</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307"/>
        <v>674</v>
      </c>
      <c r="Z862" s="75">
        <f t="shared" si="1281"/>
        <v>44686</v>
      </c>
      <c r="AA862" s="229">
        <f t="shared" si="1282"/>
        <v>563581</v>
      </c>
      <c r="AB862" s="229">
        <f t="shared" si="1283"/>
        <v>73943</v>
      </c>
      <c r="AC862" s="230">
        <f t="shared" si="1284"/>
        <v>10219</v>
      </c>
      <c r="AD862" s="182">
        <f t="shared" si="1308"/>
        <v>115</v>
      </c>
      <c r="AE862" s="242">
        <f t="shared" si="1309"/>
        <v>329892</v>
      </c>
      <c r="AF862" s="154">
        <v>331097</v>
      </c>
      <c r="AG862" s="183">
        <f t="shared" si="1320"/>
        <v>143</v>
      </c>
      <c r="AH862" s="154">
        <v>60119</v>
      </c>
      <c r="AI862" s="183">
        <f t="shared" si="1321"/>
        <v>5</v>
      </c>
      <c r="AJ862" s="184">
        <v>9333</v>
      </c>
      <c r="AK862" s="185">
        <f t="shared" si="1162"/>
        <v>0</v>
      </c>
      <c r="AL862" s="154">
        <v>82</v>
      </c>
      <c r="AM862" s="183">
        <f t="shared" si="1315"/>
        <v>0</v>
      </c>
      <c r="AN862" s="154">
        <v>82</v>
      </c>
      <c r="AO862" s="183">
        <f t="shared" si="1164"/>
        <v>0</v>
      </c>
      <c r="AP862" s="186">
        <v>0</v>
      </c>
      <c r="AQ862" s="185">
        <f t="shared" si="1316"/>
        <v>29984</v>
      </c>
      <c r="AR862" s="154">
        <v>232402</v>
      </c>
      <c r="AS862" s="183">
        <f t="shared" si="1319"/>
        <v>0</v>
      </c>
      <c r="AT862" s="154">
        <v>13742</v>
      </c>
      <c r="AU862" s="183">
        <f t="shared" si="1317"/>
        <v>5</v>
      </c>
      <c r="AV862" s="187">
        <v>886</v>
      </c>
      <c r="AW862" s="237">
        <f t="shared" si="1310"/>
        <v>701</v>
      </c>
      <c r="AX862" s="236">
        <f t="shared" si="1285"/>
        <v>44686</v>
      </c>
      <c r="AY862" s="6">
        <v>55</v>
      </c>
      <c r="AZ862" s="237">
        <f t="shared" si="1311"/>
        <v>1256</v>
      </c>
      <c r="BA862" s="237">
        <f t="shared" si="1275"/>
        <v>423</v>
      </c>
      <c r="BB862" s="129">
        <v>4</v>
      </c>
      <c r="BC862" s="27">
        <f t="shared" si="1312"/>
        <v>1643</v>
      </c>
      <c r="BD862" s="237">
        <f t="shared" si="1277"/>
        <v>458</v>
      </c>
      <c r="BE862" s="228">
        <f t="shared" si="1286"/>
        <v>44686</v>
      </c>
      <c r="BF862" s="131">
        <f t="shared" si="1322"/>
        <v>18</v>
      </c>
      <c r="BG862" s="131">
        <f t="shared" si="1323"/>
        <v>18263</v>
      </c>
      <c r="BH862" s="228">
        <f t="shared" si="1237"/>
        <v>44686</v>
      </c>
      <c r="BI862" s="131">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78">
        <f t="shared" si="1238"/>
        <v>44686</v>
      </c>
      <c r="BR862">
        <f t="shared" si="1287"/>
        <v>331097</v>
      </c>
      <c r="BS862">
        <f t="shared" si="1288"/>
        <v>60119</v>
      </c>
      <c r="BT862">
        <f t="shared" si="1289"/>
        <v>9333</v>
      </c>
      <c r="BU862">
        <v>15</v>
      </c>
      <c r="BV862">
        <f t="shared" si="1290"/>
        <v>115</v>
      </c>
      <c r="BW862">
        <f t="shared" si="1318"/>
        <v>87641</v>
      </c>
      <c r="BX862" s="178">
        <f t="shared" si="1243"/>
        <v>44686</v>
      </c>
      <c r="BY862">
        <f t="shared" si="1291"/>
        <v>82</v>
      </c>
      <c r="BZ862">
        <f t="shared" si="1292"/>
        <v>82</v>
      </c>
      <c r="CA862">
        <f t="shared" si="1293"/>
        <v>0</v>
      </c>
      <c r="CB862" s="178">
        <f t="shared" si="1247"/>
        <v>44686</v>
      </c>
      <c r="CC862">
        <f t="shared" si="1294"/>
        <v>232402</v>
      </c>
      <c r="CD862">
        <f t="shared" si="1295"/>
        <v>13742</v>
      </c>
      <c r="CE862">
        <f t="shared" si="1296"/>
        <v>886</v>
      </c>
      <c r="CF862" s="178">
        <f t="shared" si="1130"/>
        <v>44686</v>
      </c>
      <c r="CG862">
        <f t="shared" si="1133"/>
        <v>29984</v>
      </c>
      <c r="CH862">
        <f t="shared" si="1134"/>
        <v>5</v>
      </c>
      <c r="CI862" s="178">
        <f t="shared" si="1251"/>
        <v>44686</v>
      </c>
      <c r="CJ862">
        <f t="shared" si="1297"/>
        <v>115</v>
      </c>
      <c r="CK862">
        <f t="shared" si="1298"/>
        <v>143</v>
      </c>
      <c r="CL862" s="178">
        <f t="shared" si="1254"/>
        <v>44686</v>
      </c>
      <c r="CM862">
        <f t="shared" si="1299"/>
        <v>5</v>
      </c>
      <c r="CN862" s="1">
        <f t="shared" si="1300"/>
        <v>44686</v>
      </c>
      <c r="CO862" s="281">
        <f t="shared" si="1301"/>
        <v>115</v>
      </c>
      <c r="CP862" s="1">
        <f t="shared" si="1302"/>
        <v>44686</v>
      </c>
      <c r="CQ862" s="282">
        <f t="shared" si="1303"/>
        <v>5</v>
      </c>
      <c r="CR862" s="178">
        <f t="shared" si="1260"/>
        <v>44686</v>
      </c>
      <c r="CS862">
        <f t="shared" si="1304"/>
        <v>29984</v>
      </c>
      <c r="CT862">
        <f t="shared" si="1305"/>
        <v>5</v>
      </c>
      <c r="CU862">
        <f t="shared" si="1306"/>
        <v>0</v>
      </c>
    </row>
    <row r="863" spans="1:99" ht="16.5" customHeight="1" x14ac:dyDescent="0.65">
      <c r="A863" s="178">
        <v>44687</v>
      </c>
      <c r="B863" s="239">
        <v>6</v>
      </c>
      <c r="C863" s="153">
        <f t="shared" si="1176"/>
        <v>18269</v>
      </c>
      <c r="D863" s="295">
        <f t="shared" si="1230"/>
        <v>170</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307"/>
        <v>675</v>
      </c>
      <c r="Z863" s="75">
        <f t="shared" si="1281"/>
        <v>44687</v>
      </c>
      <c r="AA863" s="229">
        <f t="shared" si="1282"/>
        <v>599832</v>
      </c>
      <c r="AB863" s="229">
        <f t="shared" si="1283"/>
        <v>74147</v>
      </c>
      <c r="AC863" s="230">
        <f t="shared" si="1284"/>
        <v>10240</v>
      </c>
      <c r="AD863" s="182">
        <f t="shared" si="1308"/>
        <v>84</v>
      </c>
      <c r="AE863" s="242">
        <f t="shared" si="1309"/>
        <v>329976</v>
      </c>
      <c r="AF863" s="154">
        <v>331181</v>
      </c>
      <c r="AG863" s="183">
        <f t="shared" ref="AG863:AG873" si="1330">+AH863-AH862</f>
        <v>204</v>
      </c>
      <c r="AH863" s="154">
        <v>60323</v>
      </c>
      <c r="AI863" s="183">
        <f t="shared" ref="AI863:AI873" si="1331">+AJ863-AJ862</f>
        <v>11</v>
      </c>
      <c r="AJ863" s="184">
        <v>9344</v>
      </c>
      <c r="AK863" s="185">
        <f t="shared" si="1162"/>
        <v>0</v>
      </c>
      <c r="AL863" s="154">
        <v>82</v>
      </c>
      <c r="AM863" s="183">
        <f t="shared" si="1315"/>
        <v>0</v>
      </c>
      <c r="AN863" s="154">
        <v>82</v>
      </c>
      <c r="AO863" s="183">
        <f t="shared" si="1164"/>
        <v>0</v>
      </c>
      <c r="AP863" s="186">
        <v>0</v>
      </c>
      <c r="AQ863" s="185">
        <f t="shared" si="1316"/>
        <v>36167</v>
      </c>
      <c r="AR863" s="154">
        <v>268569</v>
      </c>
      <c r="AS863" s="183">
        <f t="shared" si="1319"/>
        <v>0</v>
      </c>
      <c r="AT863" s="154">
        <v>13742</v>
      </c>
      <c r="AU863" s="183">
        <f t="shared" si="1317"/>
        <v>10</v>
      </c>
      <c r="AV863" s="187">
        <v>896</v>
      </c>
      <c r="AW863" s="237">
        <f t="shared" si="1310"/>
        <v>702</v>
      </c>
      <c r="AX863" s="236">
        <f t="shared" si="1285"/>
        <v>44687</v>
      </c>
      <c r="AY863" s="6">
        <v>45</v>
      </c>
      <c r="AZ863" s="237">
        <f t="shared" si="1311"/>
        <v>1301</v>
      </c>
      <c r="BA863" s="237">
        <f t="shared" si="1275"/>
        <v>421</v>
      </c>
      <c r="BB863" s="129">
        <v>0</v>
      </c>
      <c r="BC863" s="27">
        <f t="shared" si="1312"/>
        <v>1643</v>
      </c>
      <c r="BD863" s="237">
        <f t="shared" si="1277"/>
        <v>456</v>
      </c>
      <c r="BE863" s="228">
        <f t="shared" si="1286"/>
        <v>44687</v>
      </c>
      <c r="BF863" s="131">
        <f t="shared" si="1322"/>
        <v>6</v>
      </c>
      <c r="BG863" s="131">
        <f t="shared" si="1323"/>
        <v>18269</v>
      </c>
      <c r="BH863" s="228">
        <f t="shared" si="1237"/>
        <v>44687</v>
      </c>
      <c r="BI863" s="131">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78">
        <f t="shared" si="1238"/>
        <v>44687</v>
      </c>
      <c r="BR863">
        <f t="shared" si="1287"/>
        <v>331181</v>
      </c>
      <c r="BS863">
        <f t="shared" si="1288"/>
        <v>60323</v>
      </c>
      <c r="BT863">
        <f t="shared" si="1289"/>
        <v>9344</v>
      </c>
      <c r="BU863">
        <v>15</v>
      </c>
      <c r="BV863">
        <f t="shared" si="1290"/>
        <v>84</v>
      </c>
      <c r="BW863">
        <f t="shared" si="1318"/>
        <v>72818</v>
      </c>
      <c r="BX863" s="178">
        <f t="shared" si="1243"/>
        <v>44687</v>
      </c>
      <c r="BY863">
        <f t="shared" si="1291"/>
        <v>82</v>
      </c>
      <c r="BZ863">
        <f t="shared" si="1292"/>
        <v>82</v>
      </c>
      <c r="CA863">
        <f t="shared" si="1293"/>
        <v>0</v>
      </c>
      <c r="CB863" s="178">
        <f t="shared" si="1247"/>
        <v>44687</v>
      </c>
      <c r="CC863">
        <f t="shared" si="1294"/>
        <v>268569</v>
      </c>
      <c r="CD863">
        <f t="shared" si="1295"/>
        <v>13742</v>
      </c>
      <c r="CE863">
        <f t="shared" si="1296"/>
        <v>896</v>
      </c>
      <c r="CF863" s="178">
        <f t="shared" si="1130"/>
        <v>44687</v>
      </c>
      <c r="CG863">
        <f t="shared" si="1133"/>
        <v>36167</v>
      </c>
      <c r="CH863">
        <f t="shared" si="1134"/>
        <v>10</v>
      </c>
      <c r="CI863" s="178">
        <f t="shared" si="1251"/>
        <v>44687</v>
      </c>
      <c r="CJ863">
        <f t="shared" si="1297"/>
        <v>84</v>
      </c>
      <c r="CK863">
        <f t="shared" si="1298"/>
        <v>204</v>
      </c>
      <c r="CL863" s="178">
        <f t="shared" si="1254"/>
        <v>44687</v>
      </c>
      <c r="CM863">
        <f t="shared" si="1299"/>
        <v>11</v>
      </c>
      <c r="CN863" s="1">
        <f t="shared" si="1300"/>
        <v>44687</v>
      </c>
      <c r="CO863" s="281">
        <f t="shared" si="1301"/>
        <v>84</v>
      </c>
      <c r="CP863" s="1">
        <f t="shared" si="1302"/>
        <v>44687</v>
      </c>
      <c r="CQ863" s="282">
        <f t="shared" si="1303"/>
        <v>11</v>
      </c>
      <c r="CR863" s="178">
        <f t="shared" si="1260"/>
        <v>44687</v>
      </c>
      <c r="CS863">
        <f t="shared" si="1304"/>
        <v>36167</v>
      </c>
      <c r="CT863">
        <f t="shared" si="1305"/>
        <v>10</v>
      </c>
      <c r="CU863">
        <f t="shared" si="1306"/>
        <v>0</v>
      </c>
    </row>
    <row r="864" spans="1:99" ht="16.5" customHeight="1" x14ac:dyDescent="0.65">
      <c r="A864" s="178">
        <v>44688</v>
      </c>
      <c r="B864" s="239">
        <v>10</v>
      </c>
      <c r="C864" s="153">
        <f t="shared" si="1176"/>
        <v>18279</v>
      </c>
      <c r="D864" s="295">
        <f t="shared" si="1230"/>
        <v>167</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307"/>
        <v>676</v>
      </c>
      <c r="Z864" s="75">
        <f t="shared" si="1281"/>
        <v>44688</v>
      </c>
      <c r="AA864" s="229">
        <f t="shared" si="1282"/>
        <v>646296</v>
      </c>
      <c r="AB864" s="229">
        <f t="shared" si="1283"/>
        <v>74307</v>
      </c>
      <c r="AC864" s="230">
        <f t="shared" si="1284"/>
        <v>10251</v>
      </c>
      <c r="AD864" s="182">
        <f t="shared" si="1308"/>
        <v>50</v>
      </c>
      <c r="AE864" s="242">
        <f t="shared" si="1309"/>
        <v>330026</v>
      </c>
      <c r="AF864" s="154">
        <v>331231</v>
      </c>
      <c r="AG864" s="183">
        <f t="shared" si="1330"/>
        <v>160</v>
      </c>
      <c r="AH864" s="154">
        <v>60483</v>
      </c>
      <c r="AI864" s="183">
        <f t="shared" si="1331"/>
        <v>0</v>
      </c>
      <c r="AJ864" s="184">
        <v>9344</v>
      </c>
      <c r="AK864" s="185">
        <f t="shared" si="1162"/>
        <v>0</v>
      </c>
      <c r="AL864" s="154">
        <v>82</v>
      </c>
      <c r="AM864" s="183">
        <f t="shared" si="1315"/>
        <v>0</v>
      </c>
      <c r="AN864" s="154">
        <v>82</v>
      </c>
      <c r="AO864" s="183">
        <f t="shared" si="1164"/>
        <v>0</v>
      </c>
      <c r="AP864" s="186">
        <v>0</v>
      </c>
      <c r="AQ864" s="185">
        <f t="shared" si="1316"/>
        <v>46414</v>
      </c>
      <c r="AR864" s="154">
        <v>314983</v>
      </c>
      <c r="AS864" s="183">
        <f t="shared" si="1319"/>
        <v>0</v>
      </c>
      <c r="AT864" s="154">
        <v>13742</v>
      </c>
      <c r="AU864" s="183">
        <f t="shared" si="1317"/>
        <v>11</v>
      </c>
      <c r="AV864" s="187">
        <v>907</v>
      </c>
      <c r="AW864" s="237">
        <f t="shared" si="1310"/>
        <v>703</v>
      </c>
      <c r="AX864" s="236">
        <f t="shared" si="1285"/>
        <v>44688</v>
      </c>
      <c r="AY864" s="6">
        <v>44</v>
      </c>
      <c r="AZ864" s="237">
        <f t="shared" si="1311"/>
        <v>1345</v>
      </c>
      <c r="BA864" s="237">
        <f t="shared" si="1275"/>
        <v>422</v>
      </c>
      <c r="BB864" s="129">
        <v>1</v>
      </c>
      <c r="BC864" s="27">
        <f t="shared" si="1312"/>
        <v>1644</v>
      </c>
      <c r="BD864" s="237">
        <f t="shared" si="1277"/>
        <v>457</v>
      </c>
      <c r="BE864" s="228">
        <f t="shared" si="1286"/>
        <v>44688</v>
      </c>
      <c r="BF864" s="131">
        <f t="shared" si="1322"/>
        <v>10</v>
      </c>
      <c r="BG864" s="131">
        <f t="shared" si="1323"/>
        <v>18279</v>
      </c>
      <c r="BH864" s="228">
        <f t="shared" si="1237"/>
        <v>44688</v>
      </c>
      <c r="BI864" s="131">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78">
        <f t="shared" si="1238"/>
        <v>44688</v>
      </c>
      <c r="BR864">
        <f t="shared" si="1287"/>
        <v>331231</v>
      </c>
      <c r="BS864">
        <f t="shared" si="1288"/>
        <v>60483</v>
      </c>
      <c r="BT864">
        <f t="shared" si="1289"/>
        <v>9344</v>
      </c>
      <c r="BU864">
        <v>15</v>
      </c>
      <c r="BV864">
        <f t="shared" si="1290"/>
        <v>50</v>
      </c>
      <c r="BW864">
        <f t="shared" si="1318"/>
        <v>86915</v>
      </c>
      <c r="BX864" s="178">
        <f t="shared" si="1243"/>
        <v>44688</v>
      </c>
      <c r="BY864">
        <f t="shared" si="1291"/>
        <v>82</v>
      </c>
      <c r="BZ864">
        <f t="shared" si="1292"/>
        <v>82</v>
      </c>
      <c r="CA864">
        <f t="shared" si="1293"/>
        <v>0</v>
      </c>
      <c r="CB864" s="178">
        <f t="shared" si="1247"/>
        <v>44688</v>
      </c>
      <c r="CC864">
        <f t="shared" si="1294"/>
        <v>314983</v>
      </c>
      <c r="CD864">
        <f t="shared" si="1295"/>
        <v>13742</v>
      </c>
      <c r="CE864">
        <f t="shared" si="1296"/>
        <v>907</v>
      </c>
      <c r="CF864" s="178">
        <f t="shared" si="1130"/>
        <v>44688</v>
      </c>
      <c r="CG864">
        <f t="shared" si="1133"/>
        <v>46414</v>
      </c>
      <c r="CH864">
        <f t="shared" si="1134"/>
        <v>11</v>
      </c>
      <c r="CI864" s="178">
        <f t="shared" si="1251"/>
        <v>44688</v>
      </c>
      <c r="CJ864">
        <f t="shared" si="1297"/>
        <v>50</v>
      </c>
      <c r="CK864">
        <f t="shared" si="1298"/>
        <v>160</v>
      </c>
      <c r="CL864" s="178">
        <f t="shared" si="1254"/>
        <v>44688</v>
      </c>
      <c r="CM864">
        <f t="shared" si="1299"/>
        <v>0</v>
      </c>
      <c r="CN864" s="1">
        <f t="shared" si="1300"/>
        <v>44688</v>
      </c>
      <c r="CO864" s="281">
        <f t="shared" si="1301"/>
        <v>50</v>
      </c>
      <c r="CP864" s="1">
        <f t="shared" si="1302"/>
        <v>44688</v>
      </c>
      <c r="CQ864" s="282">
        <f t="shared" si="1303"/>
        <v>0</v>
      </c>
      <c r="CR864" s="178">
        <f t="shared" si="1260"/>
        <v>44688</v>
      </c>
      <c r="CS864">
        <f t="shared" si="1304"/>
        <v>46414</v>
      </c>
      <c r="CT864">
        <f t="shared" si="1305"/>
        <v>11</v>
      </c>
      <c r="CU864">
        <f t="shared" si="1306"/>
        <v>0</v>
      </c>
    </row>
    <row r="865" spans="1:99" ht="16.5" customHeight="1" x14ac:dyDescent="0.65">
      <c r="A865" s="178">
        <v>44689</v>
      </c>
      <c r="B865" s="239">
        <v>14</v>
      </c>
      <c r="C865" s="153">
        <f t="shared" si="1176"/>
        <v>18293</v>
      </c>
      <c r="D865" s="295">
        <f t="shared" ref="D865:D896" si="1332">+C865-F865</f>
        <v>165</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307"/>
        <v>677</v>
      </c>
      <c r="Z865" s="75">
        <f t="shared" si="1281"/>
        <v>44689</v>
      </c>
      <c r="AA865" s="229">
        <f t="shared" si="1282"/>
        <v>688627</v>
      </c>
      <c r="AB865" s="229">
        <f t="shared" si="1283"/>
        <v>74424</v>
      </c>
      <c r="AC865" s="230">
        <f t="shared" si="1284"/>
        <v>10265</v>
      </c>
      <c r="AD865" s="182">
        <f t="shared" si="1308"/>
        <v>43</v>
      </c>
      <c r="AE865" s="242">
        <f t="shared" si="1309"/>
        <v>330069</v>
      </c>
      <c r="AF865" s="154">
        <v>331274</v>
      </c>
      <c r="AG865" s="183">
        <f t="shared" si="1330"/>
        <v>117</v>
      </c>
      <c r="AH865" s="154">
        <v>60600</v>
      </c>
      <c r="AI865" s="183">
        <f t="shared" si="1331"/>
        <v>2</v>
      </c>
      <c r="AJ865" s="184">
        <v>9346</v>
      </c>
      <c r="AK865" s="185">
        <f t="shared" si="1162"/>
        <v>0</v>
      </c>
      <c r="AL865" s="154">
        <v>82</v>
      </c>
      <c r="AM865" s="183">
        <f t="shared" si="1315"/>
        <v>0</v>
      </c>
      <c r="AN865" s="154">
        <v>82</v>
      </c>
      <c r="AO865" s="183">
        <f t="shared" si="1164"/>
        <v>0</v>
      </c>
      <c r="AP865" s="186">
        <v>0</v>
      </c>
      <c r="AQ865" s="185">
        <f t="shared" si="1316"/>
        <v>42288</v>
      </c>
      <c r="AR865" s="154">
        <v>357271</v>
      </c>
      <c r="AS865" s="183">
        <f t="shared" si="1319"/>
        <v>0</v>
      </c>
      <c r="AT865" s="154">
        <v>13742</v>
      </c>
      <c r="AU865" s="183">
        <f t="shared" si="1317"/>
        <v>12</v>
      </c>
      <c r="AV865" s="187">
        <v>919</v>
      </c>
      <c r="AW865" s="237">
        <f t="shared" si="1310"/>
        <v>704</v>
      </c>
      <c r="AX865" s="236">
        <f t="shared" si="1285"/>
        <v>44689</v>
      </c>
      <c r="AY865" s="6">
        <v>33</v>
      </c>
      <c r="AZ865" s="237">
        <f t="shared" si="1311"/>
        <v>1378</v>
      </c>
      <c r="BA865" s="237">
        <f t="shared" si="1275"/>
        <v>423</v>
      </c>
      <c r="BB865" s="129">
        <v>0</v>
      </c>
      <c r="BC865" s="27">
        <f t="shared" si="1312"/>
        <v>1644</v>
      </c>
      <c r="BD865" s="237">
        <f t="shared" si="1277"/>
        <v>458</v>
      </c>
      <c r="BE865" s="228">
        <f t="shared" si="1286"/>
        <v>44689</v>
      </c>
      <c r="BF865" s="131">
        <f t="shared" si="1322"/>
        <v>14</v>
      </c>
      <c r="BG865" s="131">
        <f t="shared" si="1323"/>
        <v>18293</v>
      </c>
      <c r="BH865" s="228">
        <f t="shared" si="1237"/>
        <v>44689</v>
      </c>
      <c r="BI865" s="131">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78">
        <f t="shared" si="1238"/>
        <v>44689</v>
      </c>
      <c r="BR865">
        <f t="shared" si="1287"/>
        <v>331274</v>
      </c>
      <c r="BS865">
        <f t="shared" si="1288"/>
        <v>60600</v>
      </c>
      <c r="BT865">
        <f t="shared" si="1289"/>
        <v>9346</v>
      </c>
      <c r="BU865">
        <v>15</v>
      </c>
      <c r="BV865">
        <f t="shared" si="1290"/>
        <v>43</v>
      </c>
      <c r="BW865">
        <f t="shared" si="1318"/>
        <v>75152</v>
      </c>
      <c r="BX865" s="178">
        <f t="shared" si="1243"/>
        <v>44689</v>
      </c>
      <c r="BY865">
        <f t="shared" si="1291"/>
        <v>82</v>
      </c>
      <c r="BZ865">
        <f t="shared" si="1292"/>
        <v>82</v>
      </c>
      <c r="CA865">
        <f t="shared" si="1293"/>
        <v>0</v>
      </c>
      <c r="CB865" s="178">
        <f t="shared" si="1247"/>
        <v>44689</v>
      </c>
      <c r="CC865">
        <f t="shared" si="1294"/>
        <v>357271</v>
      </c>
      <c r="CD865">
        <f t="shared" si="1295"/>
        <v>13742</v>
      </c>
      <c r="CE865">
        <f t="shared" si="1296"/>
        <v>919</v>
      </c>
      <c r="CF865" s="178">
        <f t="shared" si="1130"/>
        <v>44689</v>
      </c>
      <c r="CG865">
        <f t="shared" si="1133"/>
        <v>42288</v>
      </c>
      <c r="CH865">
        <f t="shared" si="1134"/>
        <v>12</v>
      </c>
      <c r="CI865" s="178">
        <f t="shared" si="1251"/>
        <v>44689</v>
      </c>
      <c r="CJ865">
        <f t="shared" si="1297"/>
        <v>43</v>
      </c>
      <c r="CK865">
        <f t="shared" si="1298"/>
        <v>117</v>
      </c>
      <c r="CL865" s="178">
        <f t="shared" si="1254"/>
        <v>44689</v>
      </c>
      <c r="CM865">
        <f t="shared" si="1299"/>
        <v>2</v>
      </c>
      <c r="CN865" s="1">
        <f t="shared" si="1300"/>
        <v>44689</v>
      </c>
      <c r="CO865" s="281">
        <f t="shared" si="1301"/>
        <v>43</v>
      </c>
      <c r="CP865" s="1">
        <f t="shared" si="1302"/>
        <v>44689</v>
      </c>
      <c r="CQ865" s="282">
        <f t="shared" si="1303"/>
        <v>2</v>
      </c>
      <c r="CR865" s="178">
        <f t="shared" si="1260"/>
        <v>44689</v>
      </c>
      <c r="CS865">
        <f t="shared" si="1304"/>
        <v>42288</v>
      </c>
      <c r="CT865">
        <f t="shared" si="1305"/>
        <v>12</v>
      </c>
      <c r="CU865">
        <f t="shared" si="1306"/>
        <v>0</v>
      </c>
    </row>
    <row r="866" spans="1:99" ht="16.5" customHeight="1" x14ac:dyDescent="0.65">
      <c r="A866" s="178">
        <v>44690</v>
      </c>
      <c r="B866" s="239">
        <v>8</v>
      </c>
      <c r="C866" s="153">
        <f t="shared" si="1176"/>
        <v>18301</v>
      </c>
      <c r="D866" s="295">
        <f t="shared" si="1332"/>
        <v>161</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307"/>
        <v>678</v>
      </c>
      <c r="Z866" s="75">
        <f t="shared" si="1281"/>
        <v>44690</v>
      </c>
      <c r="AA866" s="229">
        <f t="shared" si="1282"/>
        <v>728892</v>
      </c>
      <c r="AB866" s="229">
        <f t="shared" si="1283"/>
        <v>74460</v>
      </c>
      <c r="AC866" s="230">
        <f t="shared" si="1284"/>
        <v>10278</v>
      </c>
      <c r="AD866" s="182">
        <f t="shared" si="1308"/>
        <v>32</v>
      </c>
      <c r="AE866" s="242">
        <f t="shared" si="1309"/>
        <v>330101</v>
      </c>
      <c r="AF866" s="154">
        <v>331306</v>
      </c>
      <c r="AG866" s="183">
        <f t="shared" si="1330"/>
        <v>36</v>
      </c>
      <c r="AH866" s="154">
        <v>60636</v>
      </c>
      <c r="AI866" s="183">
        <f t="shared" si="1331"/>
        <v>1</v>
      </c>
      <c r="AJ866" s="184">
        <v>9347</v>
      </c>
      <c r="AK866" s="185">
        <f t="shared" si="1162"/>
        <v>0</v>
      </c>
      <c r="AL866" s="154">
        <v>82</v>
      </c>
      <c r="AM866" s="183">
        <f t="shared" si="1315"/>
        <v>0</v>
      </c>
      <c r="AN866" s="154">
        <v>82</v>
      </c>
      <c r="AO866" s="183">
        <f t="shared" si="1164"/>
        <v>0</v>
      </c>
      <c r="AP866" s="186">
        <v>0</v>
      </c>
      <c r="AQ866" s="185">
        <f t="shared" si="1316"/>
        <v>40233</v>
      </c>
      <c r="AR866" s="154">
        <v>397504</v>
      </c>
      <c r="AS866" s="183">
        <f t="shared" si="1319"/>
        <v>0</v>
      </c>
      <c r="AT866" s="154">
        <v>13742</v>
      </c>
      <c r="AU866" s="183">
        <f t="shared" si="1317"/>
        <v>12</v>
      </c>
      <c r="AV866" s="187">
        <v>931</v>
      </c>
      <c r="AW866" s="237">
        <f t="shared" si="1310"/>
        <v>705</v>
      </c>
      <c r="AX866" s="236">
        <f t="shared" si="1285"/>
        <v>44690</v>
      </c>
      <c r="AY866" s="6">
        <v>61</v>
      </c>
      <c r="AZ866" s="237">
        <f t="shared" si="1311"/>
        <v>1439</v>
      </c>
      <c r="BA866" s="237">
        <f t="shared" si="1275"/>
        <v>424</v>
      </c>
      <c r="BB866" s="129">
        <v>0</v>
      </c>
      <c r="BC866" s="27">
        <f t="shared" si="1312"/>
        <v>1644</v>
      </c>
      <c r="BD866" s="237">
        <f t="shared" si="1277"/>
        <v>459</v>
      </c>
      <c r="BE866" s="228">
        <f t="shared" si="1286"/>
        <v>44690</v>
      </c>
      <c r="BF866" s="131">
        <f t="shared" si="1322"/>
        <v>8</v>
      </c>
      <c r="BG866" s="131">
        <f t="shared" si="1323"/>
        <v>18301</v>
      </c>
      <c r="BH866" s="228">
        <f t="shared" ref="BH866:BH897" si="1333">+A866</f>
        <v>44690</v>
      </c>
      <c r="BI866" s="131">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78">
        <f t="shared" ref="BQ866:BQ897" si="1334">+A866</f>
        <v>44690</v>
      </c>
      <c r="BR866">
        <f t="shared" si="1287"/>
        <v>331306</v>
      </c>
      <c r="BS866">
        <f t="shared" si="1288"/>
        <v>60636</v>
      </c>
      <c r="BT866">
        <f t="shared" si="1289"/>
        <v>9347</v>
      </c>
      <c r="BU866">
        <v>15</v>
      </c>
      <c r="BV866">
        <f t="shared" si="1290"/>
        <v>32</v>
      </c>
      <c r="BW866">
        <f t="shared" si="1318"/>
        <v>87673</v>
      </c>
      <c r="BX866" s="178">
        <f t="shared" ref="BX866:BX897" si="1335">+A866</f>
        <v>44690</v>
      </c>
      <c r="BY866">
        <f t="shared" si="1291"/>
        <v>82</v>
      </c>
      <c r="BZ866">
        <f t="shared" si="1292"/>
        <v>82</v>
      </c>
      <c r="CA866">
        <f t="shared" si="1293"/>
        <v>0</v>
      </c>
      <c r="CB866" s="178">
        <f t="shared" ref="CB866:CB897" si="1336">+A866</f>
        <v>44690</v>
      </c>
      <c r="CC866">
        <f t="shared" si="1294"/>
        <v>397504</v>
      </c>
      <c r="CD866">
        <f t="shared" si="1295"/>
        <v>13742</v>
      </c>
      <c r="CE866">
        <f t="shared" si="1296"/>
        <v>931</v>
      </c>
      <c r="CF866" s="178">
        <f t="shared" si="1130"/>
        <v>44690</v>
      </c>
      <c r="CG866">
        <f t="shared" si="1133"/>
        <v>40233</v>
      </c>
      <c r="CH866">
        <f t="shared" si="1134"/>
        <v>12</v>
      </c>
      <c r="CI866" s="178">
        <f t="shared" ref="CI866:CI897" si="1337">+A866</f>
        <v>44690</v>
      </c>
      <c r="CJ866">
        <f t="shared" si="1297"/>
        <v>32</v>
      </c>
      <c r="CK866">
        <f t="shared" si="1298"/>
        <v>36</v>
      </c>
      <c r="CL866" s="178">
        <f t="shared" ref="CL866:CL897" si="1338">+A866</f>
        <v>44690</v>
      </c>
      <c r="CM866">
        <f t="shared" si="1299"/>
        <v>1</v>
      </c>
      <c r="CN866" s="1">
        <f t="shared" si="1300"/>
        <v>44690</v>
      </c>
      <c r="CO866" s="281">
        <f t="shared" si="1301"/>
        <v>32</v>
      </c>
      <c r="CP866" s="1">
        <f t="shared" si="1302"/>
        <v>44690</v>
      </c>
      <c r="CQ866" s="282">
        <f t="shared" si="1303"/>
        <v>1</v>
      </c>
      <c r="CR866" s="178">
        <f t="shared" ref="CR866:CR897" si="1339">+A866</f>
        <v>44690</v>
      </c>
      <c r="CS866">
        <f t="shared" si="1304"/>
        <v>40233</v>
      </c>
      <c r="CT866">
        <f t="shared" si="1305"/>
        <v>12</v>
      </c>
      <c r="CU866">
        <f t="shared" si="1306"/>
        <v>0</v>
      </c>
    </row>
    <row r="867" spans="1:99" ht="16.5" customHeight="1" x14ac:dyDescent="0.65">
      <c r="A867" s="178">
        <v>44691</v>
      </c>
      <c r="B867" s="239">
        <v>22</v>
      </c>
      <c r="C867" s="153">
        <f t="shared" si="1176"/>
        <v>18323</v>
      </c>
      <c r="D867" s="295">
        <f t="shared" si="1332"/>
        <v>172</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307"/>
        <v>679</v>
      </c>
      <c r="Z867" s="75">
        <f t="shared" si="1281"/>
        <v>44691</v>
      </c>
      <c r="AA867" s="229">
        <f t="shared" si="1282"/>
        <v>779766</v>
      </c>
      <c r="AB867" s="229">
        <f t="shared" si="1283"/>
        <v>74542</v>
      </c>
      <c r="AC867" s="230">
        <f t="shared" si="1284"/>
        <v>10295</v>
      </c>
      <c r="AD867" s="182">
        <f t="shared" si="1308"/>
        <v>55</v>
      </c>
      <c r="AE867" s="242">
        <f t="shared" si="1309"/>
        <v>330156</v>
      </c>
      <c r="AF867" s="154">
        <v>331361</v>
      </c>
      <c r="AG867" s="183">
        <f t="shared" si="1330"/>
        <v>82</v>
      </c>
      <c r="AH867" s="154">
        <v>60718</v>
      </c>
      <c r="AI867" s="183">
        <f t="shared" si="1331"/>
        <v>5</v>
      </c>
      <c r="AJ867" s="184">
        <v>9352</v>
      </c>
      <c r="AK867" s="185">
        <f t="shared" si="1162"/>
        <v>0</v>
      </c>
      <c r="AL867" s="154">
        <v>82</v>
      </c>
      <c r="AM867" s="183">
        <f t="shared" si="1315"/>
        <v>0</v>
      </c>
      <c r="AN867" s="154">
        <v>82</v>
      </c>
      <c r="AO867" s="183">
        <f t="shared" si="1164"/>
        <v>0</v>
      </c>
      <c r="AP867" s="186">
        <v>0</v>
      </c>
      <c r="AQ867" s="185">
        <f t="shared" si="1316"/>
        <v>50819</v>
      </c>
      <c r="AR867" s="154">
        <v>448323</v>
      </c>
      <c r="AS867" s="183">
        <f t="shared" si="1319"/>
        <v>0</v>
      </c>
      <c r="AT867" s="154">
        <v>13742</v>
      </c>
      <c r="AU867" s="183">
        <f t="shared" si="1317"/>
        <v>12</v>
      </c>
      <c r="AV867" s="187">
        <v>943</v>
      </c>
      <c r="AW867" s="237">
        <f t="shared" si="1310"/>
        <v>706</v>
      </c>
      <c r="AX867" s="236">
        <f t="shared" si="1285"/>
        <v>44691</v>
      </c>
      <c r="AY867" s="6">
        <v>24</v>
      </c>
      <c r="AZ867" s="237">
        <f t="shared" si="1311"/>
        <v>1463</v>
      </c>
      <c r="BA867" s="237">
        <f t="shared" si="1275"/>
        <v>422</v>
      </c>
      <c r="BB867" s="129">
        <v>0</v>
      </c>
      <c r="BC867" s="27">
        <f t="shared" si="1312"/>
        <v>1644</v>
      </c>
      <c r="BD867" s="237">
        <f t="shared" si="1277"/>
        <v>457</v>
      </c>
      <c r="BE867" s="228">
        <f t="shared" si="1286"/>
        <v>44691</v>
      </c>
      <c r="BF867" s="131">
        <f t="shared" si="1322"/>
        <v>22</v>
      </c>
      <c r="BG867" s="131">
        <f t="shared" si="1323"/>
        <v>18323</v>
      </c>
      <c r="BH867" s="228">
        <f t="shared" si="1333"/>
        <v>44691</v>
      </c>
      <c r="BI867" s="131">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78">
        <f t="shared" si="1334"/>
        <v>44691</v>
      </c>
      <c r="BR867">
        <f t="shared" si="1287"/>
        <v>331361</v>
      </c>
      <c r="BS867">
        <f t="shared" si="1288"/>
        <v>60718</v>
      </c>
      <c r="BT867">
        <f t="shared" si="1289"/>
        <v>9352</v>
      </c>
      <c r="BU867">
        <v>15</v>
      </c>
      <c r="BV867">
        <f t="shared" si="1290"/>
        <v>55</v>
      </c>
      <c r="BW867">
        <f t="shared" si="1318"/>
        <v>72873</v>
      </c>
      <c r="BX867" s="178">
        <f t="shared" si="1335"/>
        <v>44691</v>
      </c>
      <c r="BY867">
        <f t="shared" si="1291"/>
        <v>82</v>
      </c>
      <c r="BZ867">
        <f t="shared" si="1292"/>
        <v>82</v>
      </c>
      <c r="CA867">
        <f t="shared" si="1293"/>
        <v>0</v>
      </c>
      <c r="CB867" s="178">
        <f t="shared" si="1336"/>
        <v>44691</v>
      </c>
      <c r="CC867">
        <f t="shared" si="1294"/>
        <v>448323</v>
      </c>
      <c r="CD867">
        <f t="shared" si="1295"/>
        <v>13742</v>
      </c>
      <c r="CE867">
        <f t="shared" si="1296"/>
        <v>943</v>
      </c>
      <c r="CF867" s="178">
        <f t="shared" ref="CF867:CF875" si="1340">+A867</f>
        <v>44691</v>
      </c>
      <c r="CG867">
        <f t="shared" si="1133"/>
        <v>50819</v>
      </c>
      <c r="CH867">
        <f t="shared" si="1134"/>
        <v>12</v>
      </c>
      <c r="CI867" s="178">
        <f t="shared" si="1337"/>
        <v>44691</v>
      </c>
      <c r="CJ867">
        <f t="shared" si="1297"/>
        <v>55</v>
      </c>
      <c r="CK867">
        <f t="shared" si="1298"/>
        <v>82</v>
      </c>
      <c r="CL867" s="178">
        <f t="shared" si="1338"/>
        <v>44691</v>
      </c>
      <c r="CM867">
        <f t="shared" si="1299"/>
        <v>5</v>
      </c>
      <c r="CN867" s="1">
        <f t="shared" si="1300"/>
        <v>44691</v>
      </c>
      <c r="CO867" s="281">
        <f t="shared" si="1301"/>
        <v>55</v>
      </c>
      <c r="CP867" s="1">
        <f t="shared" si="1302"/>
        <v>44691</v>
      </c>
      <c r="CQ867" s="282">
        <f t="shared" si="1303"/>
        <v>5</v>
      </c>
      <c r="CR867" s="178">
        <f t="shared" si="1339"/>
        <v>44691</v>
      </c>
      <c r="CS867">
        <f t="shared" si="1304"/>
        <v>50819</v>
      </c>
      <c r="CT867">
        <f t="shared" si="1305"/>
        <v>12</v>
      </c>
      <c r="CU867">
        <f t="shared" si="1306"/>
        <v>0</v>
      </c>
    </row>
    <row r="868" spans="1:99" ht="16.5" customHeight="1" x14ac:dyDescent="0.65">
      <c r="A868" s="178">
        <v>44692</v>
      </c>
      <c r="B868" s="239">
        <v>15</v>
      </c>
      <c r="C868" s="153">
        <f t="shared" si="1176"/>
        <v>18338</v>
      </c>
      <c r="D868" s="295">
        <f t="shared" si="1332"/>
        <v>177</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307"/>
        <v>680</v>
      </c>
      <c r="Z868" s="75">
        <f t="shared" si="1281"/>
        <v>44692</v>
      </c>
      <c r="AA868" s="229">
        <f t="shared" si="1282"/>
        <v>836957</v>
      </c>
      <c r="AB868" s="229">
        <f t="shared" si="1283"/>
        <v>74665</v>
      </c>
      <c r="AC868" s="230">
        <f t="shared" si="1284"/>
        <v>10306</v>
      </c>
      <c r="AD868" s="182">
        <f t="shared" si="1308"/>
        <v>59</v>
      </c>
      <c r="AE868" s="242">
        <f t="shared" si="1309"/>
        <v>330215</v>
      </c>
      <c r="AF868" s="154">
        <v>331420</v>
      </c>
      <c r="AG868" s="183">
        <f t="shared" si="1330"/>
        <v>123</v>
      </c>
      <c r="AH868" s="154">
        <v>60841</v>
      </c>
      <c r="AI868" s="183">
        <f t="shared" si="1331"/>
        <v>3</v>
      </c>
      <c r="AJ868" s="184">
        <v>9355</v>
      </c>
      <c r="AK868" s="185">
        <f t="shared" si="1162"/>
        <v>0</v>
      </c>
      <c r="AL868" s="154">
        <v>82</v>
      </c>
      <c r="AM868" s="183">
        <f t="shared" si="1315"/>
        <v>0</v>
      </c>
      <c r="AN868" s="154">
        <v>82</v>
      </c>
      <c r="AO868" s="183">
        <f t="shared" si="1164"/>
        <v>0</v>
      </c>
      <c r="AP868" s="186">
        <v>0</v>
      </c>
      <c r="AQ868" s="185">
        <f t="shared" si="1316"/>
        <v>57132</v>
      </c>
      <c r="AR868" s="154">
        <v>505455</v>
      </c>
      <c r="AS868" s="183">
        <f t="shared" si="1319"/>
        <v>0</v>
      </c>
      <c r="AT868" s="154">
        <v>13742</v>
      </c>
      <c r="AU868" s="183">
        <f t="shared" si="1317"/>
        <v>8</v>
      </c>
      <c r="AV868" s="187">
        <v>951</v>
      </c>
      <c r="AW868" s="237">
        <f t="shared" si="1310"/>
        <v>707</v>
      </c>
      <c r="AX868" s="236">
        <f t="shared" si="1285"/>
        <v>44692</v>
      </c>
      <c r="AY868" s="6">
        <v>35</v>
      </c>
      <c r="AZ868" s="237">
        <f t="shared" si="1311"/>
        <v>1498</v>
      </c>
      <c r="BA868" s="237">
        <f t="shared" si="1275"/>
        <v>423</v>
      </c>
      <c r="BB868" s="129">
        <v>0</v>
      </c>
      <c r="BC868" s="27">
        <f t="shared" si="1312"/>
        <v>1644</v>
      </c>
      <c r="BD868" s="237">
        <f t="shared" si="1277"/>
        <v>458</v>
      </c>
      <c r="BE868" s="228">
        <f t="shared" si="1286"/>
        <v>44692</v>
      </c>
      <c r="BF868" s="131">
        <f t="shared" si="1322"/>
        <v>15</v>
      </c>
      <c r="BG868" s="131">
        <f t="shared" si="1323"/>
        <v>18338</v>
      </c>
      <c r="BH868" s="228">
        <f t="shared" si="1333"/>
        <v>44692</v>
      </c>
      <c r="BI868" s="131">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78">
        <f t="shared" si="1334"/>
        <v>44692</v>
      </c>
      <c r="BR868">
        <f t="shared" si="1287"/>
        <v>331420</v>
      </c>
      <c r="BS868">
        <f t="shared" si="1288"/>
        <v>60841</v>
      </c>
      <c r="BT868">
        <f t="shared" si="1289"/>
        <v>9355</v>
      </c>
      <c r="BU868">
        <v>15</v>
      </c>
      <c r="BV868">
        <f t="shared" si="1290"/>
        <v>59</v>
      </c>
      <c r="BW868">
        <f t="shared" si="1318"/>
        <v>86974</v>
      </c>
      <c r="BX868" s="178">
        <f t="shared" si="1335"/>
        <v>44692</v>
      </c>
      <c r="BY868">
        <f t="shared" si="1291"/>
        <v>82</v>
      </c>
      <c r="BZ868">
        <f t="shared" si="1292"/>
        <v>82</v>
      </c>
      <c r="CA868">
        <f t="shared" si="1293"/>
        <v>0</v>
      </c>
      <c r="CB868" s="178">
        <f t="shared" si="1336"/>
        <v>44692</v>
      </c>
      <c r="CC868">
        <f t="shared" si="1294"/>
        <v>505455</v>
      </c>
      <c r="CD868">
        <f t="shared" si="1295"/>
        <v>13742</v>
      </c>
      <c r="CE868">
        <f t="shared" si="1296"/>
        <v>951</v>
      </c>
      <c r="CF868" s="178">
        <f t="shared" si="1340"/>
        <v>44692</v>
      </c>
      <c r="CG868">
        <f t="shared" si="1133"/>
        <v>57132</v>
      </c>
      <c r="CH868">
        <f t="shared" si="1134"/>
        <v>8</v>
      </c>
      <c r="CI868" s="178">
        <f t="shared" si="1337"/>
        <v>44692</v>
      </c>
      <c r="CJ868">
        <f t="shared" si="1297"/>
        <v>59</v>
      </c>
      <c r="CK868">
        <f t="shared" si="1298"/>
        <v>123</v>
      </c>
      <c r="CL868" s="178">
        <f t="shared" si="1338"/>
        <v>44692</v>
      </c>
      <c r="CM868">
        <f t="shared" si="1299"/>
        <v>3</v>
      </c>
      <c r="CN868" s="1">
        <f t="shared" si="1300"/>
        <v>44692</v>
      </c>
      <c r="CO868" s="281">
        <f t="shared" si="1301"/>
        <v>59</v>
      </c>
      <c r="CP868" s="1">
        <f t="shared" si="1302"/>
        <v>44692</v>
      </c>
      <c r="CQ868" s="282">
        <f t="shared" si="1303"/>
        <v>3</v>
      </c>
      <c r="CR868" s="178">
        <f t="shared" si="1339"/>
        <v>44692</v>
      </c>
      <c r="CS868">
        <f t="shared" si="1304"/>
        <v>57132</v>
      </c>
      <c r="CT868">
        <f t="shared" si="1305"/>
        <v>8</v>
      </c>
      <c r="CU868">
        <f t="shared" si="1306"/>
        <v>0</v>
      </c>
    </row>
    <row r="869" spans="1:99" ht="16.5" customHeight="1" x14ac:dyDescent="0.65">
      <c r="A869" s="178">
        <v>44693</v>
      </c>
      <c r="B869" s="239">
        <v>19</v>
      </c>
      <c r="C869" s="153">
        <f t="shared" si="1176"/>
        <v>18357</v>
      </c>
      <c r="D869" s="295">
        <f t="shared" si="1332"/>
        <v>191</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307"/>
        <v>681</v>
      </c>
      <c r="Z869" s="75">
        <f t="shared" si="1281"/>
        <v>44693</v>
      </c>
      <c r="AA869" s="229">
        <f t="shared" si="1282"/>
        <v>902420</v>
      </c>
      <c r="AB869" s="229">
        <f t="shared" si="1283"/>
        <v>74796</v>
      </c>
      <c r="AC869" s="230">
        <f t="shared" si="1284"/>
        <v>10324</v>
      </c>
      <c r="AD869" s="182">
        <f t="shared" si="1308"/>
        <v>48</v>
      </c>
      <c r="AE869" s="242">
        <f t="shared" si="1309"/>
        <v>330263</v>
      </c>
      <c r="AF869" s="154">
        <v>331468</v>
      </c>
      <c r="AG869" s="183">
        <f t="shared" si="1330"/>
        <v>131</v>
      </c>
      <c r="AH869" s="154">
        <v>60972</v>
      </c>
      <c r="AI869" s="183">
        <f t="shared" si="1331"/>
        <v>1</v>
      </c>
      <c r="AJ869" s="184">
        <v>9356</v>
      </c>
      <c r="AK869" s="185">
        <f t="shared" si="1162"/>
        <v>0</v>
      </c>
      <c r="AL869" s="154">
        <v>82</v>
      </c>
      <c r="AM869" s="183">
        <f t="shared" si="1315"/>
        <v>0</v>
      </c>
      <c r="AN869" s="154">
        <v>82</v>
      </c>
      <c r="AO869" s="183">
        <f t="shared" si="1164"/>
        <v>0</v>
      </c>
      <c r="AP869" s="186">
        <v>0</v>
      </c>
      <c r="AQ869" s="185">
        <f t="shared" si="1316"/>
        <v>65415</v>
      </c>
      <c r="AR869" s="154">
        <v>570870</v>
      </c>
      <c r="AS869" s="183">
        <f t="shared" si="1319"/>
        <v>0</v>
      </c>
      <c r="AT869" s="154">
        <v>13742</v>
      </c>
      <c r="AU869" s="183">
        <f t="shared" si="1317"/>
        <v>17</v>
      </c>
      <c r="AV869" s="187">
        <v>968</v>
      </c>
      <c r="AW869" s="237">
        <f t="shared" si="1310"/>
        <v>708</v>
      </c>
      <c r="AX869" s="236">
        <f t="shared" si="1285"/>
        <v>44693</v>
      </c>
      <c r="AY869" s="6">
        <v>42</v>
      </c>
      <c r="AZ869" s="237">
        <f t="shared" si="1311"/>
        <v>1540</v>
      </c>
      <c r="BA869" s="237">
        <f t="shared" si="1275"/>
        <v>424</v>
      </c>
      <c r="BB869" s="129">
        <v>0</v>
      </c>
      <c r="BC869" s="27">
        <f t="shared" si="1312"/>
        <v>1644</v>
      </c>
      <c r="BD869" s="237">
        <f t="shared" si="1277"/>
        <v>459</v>
      </c>
      <c r="BE869" s="228">
        <f t="shared" si="1286"/>
        <v>44693</v>
      </c>
      <c r="BF869" s="131">
        <f t="shared" si="1322"/>
        <v>19</v>
      </c>
      <c r="BG869" s="131">
        <f t="shared" si="1323"/>
        <v>18357</v>
      </c>
      <c r="BH869" s="228">
        <f t="shared" si="1333"/>
        <v>44693</v>
      </c>
      <c r="BI869" s="131">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78">
        <f t="shared" si="1334"/>
        <v>44693</v>
      </c>
      <c r="BR869">
        <f t="shared" si="1287"/>
        <v>331468</v>
      </c>
      <c r="BS869">
        <f t="shared" si="1288"/>
        <v>60972</v>
      </c>
      <c r="BT869">
        <f t="shared" si="1289"/>
        <v>9356</v>
      </c>
      <c r="BU869">
        <v>15</v>
      </c>
      <c r="BV869">
        <f t="shared" si="1290"/>
        <v>48</v>
      </c>
      <c r="BW869">
        <f t="shared" si="1318"/>
        <v>75200</v>
      </c>
      <c r="BX869" s="178">
        <f t="shared" si="1335"/>
        <v>44693</v>
      </c>
      <c r="BY869">
        <f t="shared" si="1291"/>
        <v>82</v>
      </c>
      <c r="BZ869">
        <f t="shared" si="1292"/>
        <v>82</v>
      </c>
      <c r="CA869">
        <f t="shared" si="1293"/>
        <v>0</v>
      </c>
      <c r="CB869" s="178">
        <f t="shared" si="1336"/>
        <v>44693</v>
      </c>
      <c r="CC869">
        <f t="shared" si="1294"/>
        <v>570870</v>
      </c>
      <c r="CD869">
        <f t="shared" si="1295"/>
        <v>13742</v>
      </c>
      <c r="CE869">
        <f t="shared" si="1296"/>
        <v>968</v>
      </c>
      <c r="CF869" s="178">
        <f t="shared" si="1340"/>
        <v>44693</v>
      </c>
      <c r="CG869">
        <f t="shared" si="1133"/>
        <v>65415</v>
      </c>
      <c r="CH869">
        <f t="shared" si="1134"/>
        <v>17</v>
      </c>
      <c r="CI869" s="178">
        <f t="shared" si="1337"/>
        <v>44693</v>
      </c>
      <c r="CJ869">
        <f t="shared" si="1297"/>
        <v>48</v>
      </c>
      <c r="CK869">
        <f t="shared" si="1298"/>
        <v>131</v>
      </c>
      <c r="CL869" s="178">
        <f t="shared" si="1338"/>
        <v>44693</v>
      </c>
      <c r="CM869">
        <f t="shared" si="1299"/>
        <v>1</v>
      </c>
      <c r="CN869" s="1">
        <f t="shared" si="1300"/>
        <v>44693</v>
      </c>
      <c r="CO869" s="281">
        <f t="shared" si="1301"/>
        <v>48</v>
      </c>
      <c r="CP869" s="1">
        <f t="shared" si="1302"/>
        <v>44693</v>
      </c>
      <c r="CQ869" s="282">
        <f t="shared" si="1303"/>
        <v>1</v>
      </c>
      <c r="CR869" s="178">
        <f t="shared" si="1339"/>
        <v>44693</v>
      </c>
      <c r="CS869">
        <f t="shared" si="1304"/>
        <v>65415</v>
      </c>
      <c r="CT869">
        <f t="shared" si="1305"/>
        <v>17</v>
      </c>
      <c r="CU869">
        <f t="shared" si="1306"/>
        <v>0</v>
      </c>
    </row>
    <row r="870" spans="1:99" ht="16.5" customHeight="1" x14ac:dyDescent="0.65">
      <c r="A870" s="178">
        <v>44694</v>
      </c>
      <c r="B870" s="239">
        <v>23</v>
      </c>
      <c r="C870" s="153">
        <f t="shared" si="1176"/>
        <v>18380</v>
      </c>
      <c r="D870" s="295">
        <f t="shared" si="1332"/>
        <v>205</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307"/>
        <v>682</v>
      </c>
      <c r="Z870" s="75">
        <f t="shared" si="1281"/>
        <v>44694</v>
      </c>
      <c r="AA870" s="229">
        <f t="shared" si="1282"/>
        <v>967461</v>
      </c>
      <c r="AB870" s="229">
        <f t="shared" si="1283"/>
        <v>74891</v>
      </c>
      <c r="AC870" s="230">
        <f t="shared" si="1284"/>
        <v>10368</v>
      </c>
      <c r="AD870" s="182">
        <f t="shared" si="1308"/>
        <v>41</v>
      </c>
      <c r="AE870" s="242">
        <f t="shared" si="1309"/>
        <v>330304</v>
      </c>
      <c r="AF870" s="154">
        <v>331509</v>
      </c>
      <c r="AG870" s="183">
        <f t="shared" si="1330"/>
        <v>95</v>
      </c>
      <c r="AH870" s="154">
        <v>61067</v>
      </c>
      <c r="AI870" s="183">
        <f t="shared" si="1331"/>
        <v>3</v>
      </c>
      <c r="AJ870" s="184">
        <v>9359</v>
      </c>
      <c r="AK870" s="185">
        <f t="shared" si="1162"/>
        <v>0</v>
      </c>
      <c r="AL870" s="154">
        <v>82</v>
      </c>
      <c r="AM870" s="183">
        <f t="shared" si="1315"/>
        <v>0</v>
      </c>
      <c r="AN870" s="154">
        <v>82</v>
      </c>
      <c r="AO870" s="183">
        <f t="shared" si="1164"/>
        <v>0</v>
      </c>
      <c r="AP870" s="186">
        <v>0</v>
      </c>
      <c r="AQ870" s="185">
        <f t="shared" si="1316"/>
        <v>65000</v>
      </c>
      <c r="AR870" s="154">
        <v>635870</v>
      </c>
      <c r="AS870" s="183">
        <f t="shared" si="1319"/>
        <v>0</v>
      </c>
      <c r="AT870" s="154">
        <v>13742</v>
      </c>
      <c r="AU870" s="183">
        <f t="shared" si="1317"/>
        <v>41</v>
      </c>
      <c r="AV870" s="187">
        <v>1009</v>
      </c>
      <c r="AW870" s="237">
        <f t="shared" si="1310"/>
        <v>709</v>
      </c>
      <c r="AX870" s="236">
        <f t="shared" si="1285"/>
        <v>44694</v>
      </c>
      <c r="AY870" s="6">
        <v>32</v>
      </c>
      <c r="AZ870" s="237">
        <f t="shared" si="1311"/>
        <v>1572</v>
      </c>
      <c r="BA870" s="237">
        <f t="shared" si="1275"/>
        <v>425</v>
      </c>
      <c r="BB870" s="129">
        <v>0</v>
      </c>
      <c r="BC870" s="27">
        <f t="shared" si="1312"/>
        <v>1644</v>
      </c>
      <c r="BD870" s="237">
        <f t="shared" si="1277"/>
        <v>460</v>
      </c>
      <c r="BE870" s="228">
        <f t="shared" si="1286"/>
        <v>44694</v>
      </c>
      <c r="BF870" s="131">
        <f t="shared" si="1322"/>
        <v>23</v>
      </c>
      <c r="BG870" s="131">
        <f t="shared" si="1323"/>
        <v>18380</v>
      </c>
      <c r="BH870" s="228">
        <f t="shared" si="1333"/>
        <v>44694</v>
      </c>
      <c r="BI870" s="131">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78">
        <f t="shared" si="1334"/>
        <v>44694</v>
      </c>
      <c r="BR870">
        <f t="shared" si="1287"/>
        <v>331509</v>
      </c>
      <c r="BS870">
        <f t="shared" si="1288"/>
        <v>61067</v>
      </c>
      <c r="BT870">
        <f t="shared" si="1289"/>
        <v>9359</v>
      </c>
      <c r="BU870">
        <v>15</v>
      </c>
      <c r="BV870">
        <f t="shared" si="1290"/>
        <v>41</v>
      </c>
      <c r="BW870">
        <f t="shared" si="1318"/>
        <v>87714</v>
      </c>
      <c r="BX870" s="178">
        <f t="shared" si="1335"/>
        <v>44694</v>
      </c>
      <c r="BY870">
        <f t="shared" si="1291"/>
        <v>82</v>
      </c>
      <c r="BZ870">
        <f t="shared" si="1292"/>
        <v>82</v>
      </c>
      <c r="CA870">
        <f t="shared" si="1293"/>
        <v>0</v>
      </c>
      <c r="CB870" s="178">
        <f t="shared" si="1336"/>
        <v>44694</v>
      </c>
      <c r="CC870">
        <f t="shared" si="1294"/>
        <v>635870</v>
      </c>
      <c r="CD870">
        <f t="shared" si="1295"/>
        <v>13742</v>
      </c>
      <c r="CE870">
        <f t="shared" si="1296"/>
        <v>1009</v>
      </c>
      <c r="CF870" s="178">
        <f t="shared" si="1340"/>
        <v>44694</v>
      </c>
      <c r="CG870">
        <f t="shared" si="1133"/>
        <v>65000</v>
      </c>
      <c r="CH870">
        <f t="shared" si="1134"/>
        <v>41</v>
      </c>
      <c r="CI870" s="178">
        <f t="shared" si="1337"/>
        <v>44694</v>
      </c>
      <c r="CJ870">
        <f t="shared" si="1297"/>
        <v>41</v>
      </c>
      <c r="CK870">
        <f t="shared" si="1298"/>
        <v>95</v>
      </c>
      <c r="CL870" s="178">
        <f t="shared" si="1338"/>
        <v>44694</v>
      </c>
      <c r="CM870">
        <f t="shared" si="1299"/>
        <v>3</v>
      </c>
      <c r="CN870" s="1">
        <f t="shared" si="1300"/>
        <v>44694</v>
      </c>
      <c r="CO870" s="281">
        <f t="shared" si="1301"/>
        <v>41</v>
      </c>
      <c r="CP870" s="1">
        <f t="shared" si="1302"/>
        <v>44694</v>
      </c>
      <c r="CQ870" s="282">
        <f t="shared" si="1303"/>
        <v>3</v>
      </c>
      <c r="CR870" s="178">
        <f t="shared" si="1339"/>
        <v>44694</v>
      </c>
      <c r="CS870">
        <f t="shared" si="1304"/>
        <v>65000</v>
      </c>
      <c r="CT870">
        <f t="shared" si="1305"/>
        <v>41</v>
      </c>
      <c r="CU870">
        <f t="shared" si="1306"/>
        <v>0</v>
      </c>
    </row>
    <row r="871" spans="1:99" ht="16.5" customHeight="1" x14ac:dyDescent="0.65">
      <c r="A871" s="178">
        <v>44695</v>
      </c>
      <c r="B871" s="239">
        <v>13</v>
      </c>
      <c r="C871" s="153">
        <f t="shared" si="1176"/>
        <v>18393</v>
      </c>
      <c r="D871" s="295">
        <f t="shared" si="1332"/>
        <v>203</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307"/>
        <v>683</v>
      </c>
      <c r="Z871" s="75">
        <f t="shared" si="1281"/>
        <v>44695</v>
      </c>
      <c r="AA871" s="229">
        <f t="shared" si="1282"/>
        <v>1031473</v>
      </c>
      <c r="AB871" s="229">
        <f t="shared" si="1283"/>
        <v>74981</v>
      </c>
      <c r="AC871" s="230">
        <f t="shared" si="1284"/>
        <v>10409</v>
      </c>
      <c r="AD871" s="182">
        <f t="shared" si="1308"/>
        <v>58</v>
      </c>
      <c r="AE871" s="242">
        <f t="shared" si="1309"/>
        <v>330362</v>
      </c>
      <c r="AF871" s="154">
        <v>331567</v>
      </c>
      <c r="AG871" s="183">
        <f t="shared" si="1330"/>
        <v>90</v>
      </c>
      <c r="AH871" s="154">
        <v>61157</v>
      </c>
      <c r="AI871" s="183">
        <f t="shared" si="1331"/>
        <v>1</v>
      </c>
      <c r="AJ871" s="184">
        <v>9360</v>
      </c>
      <c r="AK871" s="185">
        <f t="shared" si="1162"/>
        <v>0</v>
      </c>
      <c r="AL871" s="154">
        <v>82</v>
      </c>
      <c r="AM871" s="183">
        <f t="shared" si="1315"/>
        <v>0</v>
      </c>
      <c r="AN871" s="154">
        <v>82</v>
      </c>
      <c r="AO871" s="183">
        <f t="shared" si="1164"/>
        <v>0</v>
      </c>
      <c r="AP871" s="186">
        <v>0</v>
      </c>
      <c r="AQ871" s="185">
        <f t="shared" si="1316"/>
        <v>63954</v>
      </c>
      <c r="AR871" s="154">
        <v>699824</v>
      </c>
      <c r="AS871" s="183">
        <f t="shared" si="1319"/>
        <v>0</v>
      </c>
      <c r="AT871" s="154">
        <v>13742</v>
      </c>
      <c r="AU871" s="183">
        <f t="shared" si="1317"/>
        <v>40</v>
      </c>
      <c r="AV871" s="187">
        <v>1049</v>
      </c>
      <c r="AW871" s="237">
        <f t="shared" si="1310"/>
        <v>710</v>
      </c>
      <c r="AX871" s="236">
        <f t="shared" si="1285"/>
        <v>44695</v>
      </c>
      <c r="AY871" s="6">
        <v>33</v>
      </c>
      <c r="AZ871" s="237">
        <f t="shared" si="1311"/>
        <v>1605</v>
      </c>
      <c r="BA871" s="237">
        <f t="shared" si="1275"/>
        <v>423</v>
      </c>
      <c r="BB871" s="129">
        <v>0</v>
      </c>
      <c r="BC871" s="27">
        <f t="shared" si="1312"/>
        <v>1644</v>
      </c>
      <c r="BD871" s="237">
        <f t="shared" si="1277"/>
        <v>458</v>
      </c>
      <c r="BE871" s="228">
        <f t="shared" si="1286"/>
        <v>44695</v>
      </c>
      <c r="BF871" s="131">
        <f t="shared" si="1322"/>
        <v>13</v>
      </c>
      <c r="BG871" s="131">
        <f t="shared" si="1323"/>
        <v>18393</v>
      </c>
      <c r="BH871" s="228">
        <f t="shared" si="1333"/>
        <v>44695</v>
      </c>
      <c r="BI871" s="131">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78">
        <f t="shared" si="1334"/>
        <v>44695</v>
      </c>
      <c r="BR871">
        <f t="shared" si="1287"/>
        <v>331567</v>
      </c>
      <c r="BS871">
        <f t="shared" si="1288"/>
        <v>61157</v>
      </c>
      <c r="BT871">
        <f t="shared" si="1289"/>
        <v>9360</v>
      </c>
      <c r="BU871">
        <v>15</v>
      </c>
      <c r="BV871">
        <f t="shared" si="1290"/>
        <v>58</v>
      </c>
      <c r="BW871">
        <f t="shared" si="1318"/>
        <v>72931</v>
      </c>
      <c r="BX871" s="178">
        <f t="shared" si="1335"/>
        <v>44695</v>
      </c>
      <c r="BY871">
        <f t="shared" si="1291"/>
        <v>82</v>
      </c>
      <c r="BZ871">
        <f t="shared" si="1292"/>
        <v>82</v>
      </c>
      <c r="CA871">
        <f t="shared" si="1293"/>
        <v>0</v>
      </c>
      <c r="CB871" s="178">
        <f t="shared" si="1336"/>
        <v>44695</v>
      </c>
      <c r="CC871">
        <f t="shared" si="1294"/>
        <v>699824</v>
      </c>
      <c r="CD871">
        <f t="shared" si="1295"/>
        <v>13742</v>
      </c>
      <c r="CE871">
        <f t="shared" si="1296"/>
        <v>1049</v>
      </c>
      <c r="CF871" s="178">
        <f t="shared" si="1340"/>
        <v>44695</v>
      </c>
      <c r="CG871">
        <f t="shared" si="1133"/>
        <v>63954</v>
      </c>
      <c r="CH871">
        <f t="shared" si="1134"/>
        <v>40</v>
      </c>
      <c r="CI871" s="178">
        <f t="shared" si="1337"/>
        <v>44695</v>
      </c>
      <c r="CJ871">
        <f t="shared" si="1297"/>
        <v>58</v>
      </c>
      <c r="CK871">
        <f t="shared" si="1298"/>
        <v>90</v>
      </c>
      <c r="CL871" s="178">
        <f t="shared" si="1338"/>
        <v>44695</v>
      </c>
      <c r="CM871">
        <f t="shared" si="1299"/>
        <v>1</v>
      </c>
      <c r="CN871" s="1">
        <f t="shared" si="1300"/>
        <v>44695</v>
      </c>
      <c r="CO871" s="281">
        <f t="shared" si="1301"/>
        <v>58</v>
      </c>
      <c r="CP871" s="1">
        <f t="shared" si="1302"/>
        <v>44695</v>
      </c>
      <c r="CQ871" s="282">
        <f t="shared" si="1303"/>
        <v>1</v>
      </c>
      <c r="CR871" s="178">
        <f t="shared" si="1339"/>
        <v>44695</v>
      </c>
      <c r="CS871">
        <f t="shared" si="1304"/>
        <v>63954</v>
      </c>
      <c r="CT871">
        <f t="shared" si="1305"/>
        <v>40</v>
      </c>
      <c r="CU871">
        <f t="shared" si="1306"/>
        <v>0</v>
      </c>
    </row>
    <row r="872" spans="1:99" ht="16.5" customHeight="1" x14ac:dyDescent="0.65">
      <c r="A872" s="178">
        <v>44696</v>
      </c>
      <c r="B872" s="239">
        <v>11</v>
      </c>
      <c r="C872" s="153">
        <f t="shared" si="1176"/>
        <v>18404</v>
      </c>
      <c r="D872" s="295">
        <f t="shared" si="1332"/>
        <v>202</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307"/>
        <v>684</v>
      </c>
      <c r="Z872" s="75">
        <f t="shared" ref="Z872:Z897" si="1341">+A872</f>
        <v>44696</v>
      </c>
      <c r="AA872" s="229">
        <f t="shared" ref="AA872:AA897" si="1342">+AF872+AL872+AR872</f>
        <v>1100238</v>
      </c>
      <c r="AB872" s="229">
        <f t="shared" ref="AB872:AB897" si="1343">+AH872+AN872+AT872</f>
        <v>75062</v>
      </c>
      <c r="AC872" s="230">
        <f t="shared" ref="AC872:AC897" si="1344">+AJ872+AP872+AV872</f>
        <v>10429</v>
      </c>
      <c r="AD872" s="182">
        <f t="shared" si="1308"/>
        <v>46</v>
      </c>
      <c r="AE872" s="242">
        <f t="shared" si="1309"/>
        <v>330408</v>
      </c>
      <c r="AF872" s="154">
        <v>331613</v>
      </c>
      <c r="AG872" s="183">
        <f t="shared" si="1330"/>
        <v>81</v>
      </c>
      <c r="AH872" s="154">
        <v>61238</v>
      </c>
      <c r="AI872" s="183">
        <f t="shared" si="1331"/>
        <v>1</v>
      </c>
      <c r="AJ872" s="184">
        <v>9361</v>
      </c>
      <c r="AK872" s="185">
        <f t="shared" si="1162"/>
        <v>0</v>
      </c>
      <c r="AL872" s="154">
        <v>82</v>
      </c>
      <c r="AM872" s="183">
        <f t="shared" si="1315"/>
        <v>0</v>
      </c>
      <c r="AN872" s="154">
        <v>82</v>
      </c>
      <c r="AO872" s="183">
        <f t="shared" si="1164"/>
        <v>0</v>
      </c>
      <c r="AP872" s="186">
        <v>0</v>
      </c>
      <c r="AQ872" s="185">
        <f t="shared" si="1316"/>
        <v>68719</v>
      </c>
      <c r="AR872" s="154">
        <v>768543</v>
      </c>
      <c r="AS872" s="183">
        <f t="shared" si="1319"/>
        <v>0</v>
      </c>
      <c r="AT872" s="154">
        <v>13742</v>
      </c>
      <c r="AU872" s="183">
        <f t="shared" si="1317"/>
        <v>19</v>
      </c>
      <c r="AV872" s="187">
        <v>1068</v>
      </c>
      <c r="AW872" s="237">
        <f t="shared" si="1310"/>
        <v>711</v>
      </c>
      <c r="AX872" s="236">
        <f t="shared" ref="AX872:AX897" si="1345">+A872</f>
        <v>44696</v>
      </c>
      <c r="AY872" s="6">
        <v>39</v>
      </c>
      <c r="AZ872" s="237">
        <f t="shared" si="1311"/>
        <v>1644</v>
      </c>
      <c r="BA872" s="237">
        <f t="shared" si="1275"/>
        <v>424</v>
      </c>
      <c r="BB872" s="129">
        <v>0</v>
      </c>
      <c r="BC872" s="27">
        <f t="shared" si="1312"/>
        <v>1644</v>
      </c>
      <c r="BD872" s="237">
        <f t="shared" si="1277"/>
        <v>459</v>
      </c>
      <c r="BE872" s="228">
        <f t="shared" ref="BE872:BE897" si="1346">+Z872</f>
        <v>44696</v>
      </c>
      <c r="BF872" s="131">
        <f t="shared" si="1322"/>
        <v>11</v>
      </c>
      <c r="BG872" s="131">
        <f t="shared" si="1323"/>
        <v>18404</v>
      </c>
      <c r="BH872" s="228">
        <f t="shared" si="1333"/>
        <v>44696</v>
      </c>
      <c r="BI872" s="131">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78">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78">
        <f t="shared" si="1335"/>
        <v>44696</v>
      </c>
      <c r="BY872">
        <f t="shared" ref="BY872:BY897" si="1351">+AL872</f>
        <v>82</v>
      </c>
      <c r="BZ872">
        <f t="shared" ref="BZ872:BZ897" si="1352">+AN872</f>
        <v>82</v>
      </c>
      <c r="CA872">
        <f t="shared" ref="CA872:CA897" si="1353">+AP872</f>
        <v>0</v>
      </c>
      <c r="CB872" s="178">
        <f t="shared" si="1336"/>
        <v>44696</v>
      </c>
      <c r="CC872">
        <f t="shared" ref="CC872:CC897" si="1354">+AR872</f>
        <v>768543</v>
      </c>
      <c r="CD872">
        <f t="shared" ref="CD872:CD897" si="1355">+AT872</f>
        <v>13742</v>
      </c>
      <c r="CE872">
        <f t="shared" ref="CE872:CE897" si="1356">+AV872</f>
        <v>1068</v>
      </c>
      <c r="CF872" s="178">
        <f t="shared" si="1340"/>
        <v>44696</v>
      </c>
      <c r="CG872">
        <f t="shared" si="1133"/>
        <v>68719</v>
      </c>
      <c r="CH872">
        <f t="shared" si="1134"/>
        <v>19</v>
      </c>
      <c r="CI872" s="178">
        <f t="shared" si="1337"/>
        <v>44696</v>
      </c>
      <c r="CJ872">
        <f t="shared" ref="CJ872:CJ897" si="1357">+AD872</f>
        <v>46</v>
      </c>
      <c r="CK872">
        <f t="shared" ref="CK872:CK897" si="1358">+AG872</f>
        <v>81</v>
      </c>
      <c r="CL872" s="178">
        <f t="shared" si="1338"/>
        <v>44696</v>
      </c>
      <c r="CM872">
        <f t="shared" ref="CM872:CM897" si="1359">+AI872</f>
        <v>1</v>
      </c>
      <c r="CN872" s="1">
        <f t="shared" ref="CN872:CN897" si="1360">+Z872</f>
        <v>44696</v>
      </c>
      <c r="CO872" s="281">
        <f t="shared" ref="CO872:CO897" si="1361">+AD872</f>
        <v>46</v>
      </c>
      <c r="CP872" s="1">
        <f t="shared" ref="CP872:CP897" si="1362">+Z872</f>
        <v>44696</v>
      </c>
      <c r="CQ872" s="282">
        <f t="shared" ref="CQ872:CQ897" si="1363">+AI872</f>
        <v>1</v>
      </c>
      <c r="CR872" s="178">
        <f t="shared" si="1339"/>
        <v>44696</v>
      </c>
      <c r="CS872">
        <f t="shared" ref="CS872:CS897" si="1364">+AQ872</f>
        <v>68719</v>
      </c>
      <c r="CT872">
        <f t="shared" ref="CT872:CT896" si="1365">+AU872</f>
        <v>19</v>
      </c>
      <c r="CU872">
        <f t="shared" ref="CU872:CU897" si="1366">+AS872</f>
        <v>0</v>
      </c>
    </row>
    <row r="873" spans="1:99" ht="16.5" customHeight="1" x14ac:dyDescent="0.65">
      <c r="A873" s="178">
        <v>44697</v>
      </c>
      <c r="B873" s="239">
        <v>13</v>
      </c>
      <c r="C873" s="153">
        <f t="shared" si="1176"/>
        <v>18417</v>
      </c>
      <c r="D873" s="295">
        <f t="shared" si="1332"/>
        <v>189</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307"/>
        <v>685</v>
      </c>
      <c r="Z873" s="75">
        <f t="shared" si="1341"/>
        <v>44697</v>
      </c>
      <c r="AA873" s="229">
        <f t="shared" si="1342"/>
        <v>1161996</v>
      </c>
      <c r="AB873" s="229">
        <f t="shared" si="1343"/>
        <v>75101</v>
      </c>
      <c r="AC873" s="230">
        <f t="shared" si="1344"/>
        <v>10458</v>
      </c>
      <c r="AD873" s="182">
        <f t="shared" si="1308"/>
        <v>44</v>
      </c>
      <c r="AE873" s="242">
        <f t="shared" si="1309"/>
        <v>330452</v>
      </c>
      <c r="AF873" s="154">
        <v>331657</v>
      </c>
      <c r="AG873" s="183">
        <f t="shared" si="1330"/>
        <v>39</v>
      </c>
      <c r="AH873" s="154">
        <v>61277</v>
      </c>
      <c r="AI873" s="183">
        <f t="shared" si="1331"/>
        <v>0</v>
      </c>
      <c r="AJ873" s="184">
        <v>9361</v>
      </c>
      <c r="AK873" s="185">
        <f t="shared" si="1162"/>
        <v>0</v>
      </c>
      <c r="AL873" s="154">
        <v>82</v>
      </c>
      <c r="AM873" s="183">
        <f t="shared" si="1315"/>
        <v>0</v>
      </c>
      <c r="AN873" s="154">
        <v>82</v>
      </c>
      <c r="AO873" s="183">
        <f t="shared" si="1164"/>
        <v>0</v>
      </c>
      <c r="AP873" s="186">
        <v>0</v>
      </c>
      <c r="AQ873" s="185">
        <f t="shared" si="1316"/>
        <v>61714</v>
      </c>
      <c r="AR873" s="154">
        <v>830257</v>
      </c>
      <c r="AS873" s="183">
        <f t="shared" si="1319"/>
        <v>0</v>
      </c>
      <c r="AT873" s="154">
        <v>13742</v>
      </c>
      <c r="AU873" s="183">
        <f t="shared" si="1317"/>
        <v>29</v>
      </c>
      <c r="AV873" s="187">
        <v>1097</v>
      </c>
      <c r="AW873" s="237">
        <f t="shared" si="1310"/>
        <v>712</v>
      </c>
      <c r="AX873" s="236">
        <f t="shared" si="1345"/>
        <v>44697</v>
      </c>
      <c r="AY873" s="6">
        <v>43</v>
      </c>
      <c r="AZ873" s="237">
        <f t="shared" si="1311"/>
        <v>1687</v>
      </c>
      <c r="BA873" s="237">
        <f t="shared" si="1275"/>
        <v>425</v>
      </c>
      <c r="BB873" s="129">
        <v>0</v>
      </c>
      <c r="BC873" s="27">
        <f t="shared" si="1312"/>
        <v>1644</v>
      </c>
      <c r="BD873" s="237">
        <f t="shared" si="1277"/>
        <v>460</v>
      </c>
      <c r="BE873" s="228">
        <f t="shared" si="1346"/>
        <v>44697</v>
      </c>
      <c r="BF873" s="131">
        <f t="shared" si="1322"/>
        <v>13</v>
      </c>
      <c r="BG873" s="131">
        <f t="shared" si="1323"/>
        <v>18417</v>
      </c>
      <c r="BH873" s="228">
        <f t="shared" si="1333"/>
        <v>44697</v>
      </c>
      <c r="BI873" s="131">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78">
        <f t="shared" si="1334"/>
        <v>44697</v>
      </c>
      <c r="BR873">
        <f t="shared" si="1347"/>
        <v>331657</v>
      </c>
      <c r="BS873">
        <f t="shared" si="1348"/>
        <v>61277</v>
      </c>
      <c r="BT873">
        <f t="shared" si="1349"/>
        <v>9361</v>
      </c>
      <c r="BU873">
        <v>15</v>
      </c>
      <c r="BV873">
        <f t="shared" si="1350"/>
        <v>44</v>
      </c>
      <c r="BW873">
        <f t="shared" si="1318"/>
        <v>75244</v>
      </c>
      <c r="BX873" s="178">
        <f t="shared" si="1335"/>
        <v>44697</v>
      </c>
      <c r="BY873">
        <f t="shared" si="1351"/>
        <v>82</v>
      </c>
      <c r="BZ873">
        <f t="shared" si="1352"/>
        <v>82</v>
      </c>
      <c r="CA873">
        <f t="shared" si="1353"/>
        <v>0</v>
      </c>
      <c r="CB873" s="178">
        <f t="shared" si="1336"/>
        <v>44697</v>
      </c>
      <c r="CC873">
        <f t="shared" si="1354"/>
        <v>830257</v>
      </c>
      <c r="CD873">
        <f t="shared" si="1355"/>
        <v>13742</v>
      </c>
      <c r="CE873">
        <f t="shared" si="1356"/>
        <v>1097</v>
      </c>
      <c r="CF873" s="178">
        <f t="shared" si="1340"/>
        <v>44697</v>
      </c>
      <c r="CG873">
        <f t="shared" si="1133"/>
        <v>61714</v>
      </c>
      <c r="CH873">
        <f t="shared" si="1134"/>
        <v>29</v>
      </c>
      <c r="CI873" s="178">
        <f t="shared" si="1337"/>
        <v>44697</v>
      </c>
      <c r="CJ873">
        <f t="shared" si="1357"/>
        <v>44</v>
      </c>
      <c r="CK873">
        <f t="shared" si="1358"/>
        <v>39</v>
      </c>
      <c r="CL873" s="178">
        <f t="shared" si="1338"/>
        <v>44697</v>
      </c>
      <c r="CM873">
        <f t="shared" si="1359"/>
        <v>0</v>
      </c>
      <c r="CN873" s="1">
        <f t="shared" si="1360"/>
        <v>44697</v>
      </c>
      <c r="CO873" s="281">
        <f t="shared" si="1361"/>
        <v>44</v>
      </c>
      <c r="CP873" s="1">
        <f t="shared" si="1362"/>
        <v>44697</v>
      </c>
      <c r="CQ873" s="282">
        <f t="shared" si="1363"/>
        <v>0</v>
      </c>
      <c r="CR873" s="178">
        <f t="shared" si="1339"/>
        <v>44697</v>
      </c>
      <c r="CS873">
        <f t="shared" si="1364"/>
        <v>61714</v>
      </c>
      <c r="CT873">
        <f t="shared" si="1365"/>
        <v>29</v>
      </c>
      <c r="CU873">
        <f t="shared" si="1366"/>
        <v>0</v>
      </c>
    </row>
    <row r="874" spans="1:99" ht="16.5" customHeight="1" x14ac:dyDescent="0.65">
      <c r="A874" s="178">
        <v>44698</v>
      </c>
      <c r="B874" s="239">
        <v>13</v>
      </c>
      <c r="C874" s="153">
        <f t="shared" si="1176"/>
        <v>18430</v>
      </c>
      <c r="D874" s="295">
        <f t="shared" si="1332"/>
        <v>185</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307"/>
        <v>686</v>
      </c>
      <c r="Z874" s="75">
        <f t="shared" si="1341"/>
        <v>44698</v>
      </c>
      <c r="AA874" s="229">
        <f t="shared" si="1342"/>
        <v>1227865</v>
      </c>
      <c r="AB874" s="229">
        <f t="shared" si="1343"/>
        <v>75204</v>
      </c>
      <c r="AC874" s="230">
        <f t="shared" si="1344"/>
        <v>10496</v>
      </c>
      <c r="AD874" s="182">
        <f t="shared" si="1308"/>
        <v>67</v>
      </c>
      <c r="AE874" s="242">
        <f t="shared" si="1309"/>
        <v>330519</v>
      </c>
      <c r="AF874" s="154">
        <v>331724</v>
      </c>
      <c r="AG874" s="183">
        <f t="shared" ref="AG874:AG883" si="1367">+AH874-AH873</f>
        <v>103</v>
      </c>
      <c r="AH874" s="154">
        <v>61380</v>
      </c>
      <c r="AI874" s="183">
        <f>+AJ874-AJ873</f>
        <v>0</v>
      </c>
      <c r="AJ874" s="184">
        <v>9361</v>
      </c>
      <c r="AK874" s="185">
        <f t="shared" si="1162"/>
        <v>0</v>
      </c>
      <c r="AL874" s="154">
        <v>82</v>
      </c>
      <c r="AM874" s="183">
        <f t="shared" si="1315"/>
        <v>0</v>
      </c>
      <c r="AN874" s="154">
        <v>82</v>
      </c>
      <c r="AO874" s="183">
        <f t="shared" si="1164"/>
        <v>0</v>
      </c>
      <c r="AP874" s="186">
        <v>0</v>
      </c>
      <c r="AQ874" s="185">
        <f t="shared" si="1316"/>
        <v>65802</v>
      </c>
      <c r="AR874" s="154">
        <v>896059</v>
      </c>
      <c r="AS874" s="183">
        <f t="shared" si="1319"/>
        <v>0</v>
      </c>
      <c r="AT874" s="154">
        <v>13742</v>
      </c>
      <c r="AU874" s="183">
        <f t="shared" si="1317"/>
        <v>38</v>
      </c>
      <c r="AV874" s="187">
        <v>1135</v>
      </c>
      <c r="AW874" s="237">
        <f t="shared" si="1310"/>
        <v>713</v>
      </c>
      <c r="AX874" s="236">
        <f t="shared" si="1345"/>
        <v>44698</v>
      </c>
      <c r="AY874" s="6">
        <v>52</v>
      </c>
      <c r="AZ874" s="237">
        <f t="shared" si="1311"/>
        <v>1739</v>
      </c>
      <c r="BA874" s="237">
        <f t="shared" si="1275"/>
        <v>426</v>
      </c>
      <c r="BB874" s="129">
        <v>0</v>
      </c>
      <c r="BC874" s="27">
        <f t="shared" si="1312"/>
        <v>1644</v>
      </c>
      <c r="BD874" s="237">
        <f t="shared" si="1277"/>
        <v>461</v>
      </c>
      <c r="BE874" s="228">
        <f t="shared" si="1346"/>
        <v>44698</v>
      </c>
      <c r="BF874" s="131">
        <f t="shared" si="1322"/>
        <v>13</v>
      </c>
      <c r="BG874" s="131">
        <f t="shared" si="1323"/>
        <v>18430</v>
      </c>
      <c r="BH874" s="228">
        <f t="shared" si="1333"/>
        <v>44698</v>
      </c>
      <c r="BI874" s="131">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78">
        <f t="shared" si="1334"/>
        <v>44698</v>
      </c>
      <c r="BR874">
        <f t="shared" si="1347"/>
        <v>331724</v>
      </c>
      <c r="BS874">
        <f t="shared" si="1348"/>
        <v>61380</v>
      </c>
      <c r="BT874">
        <f t="shared" si="1349"/>
        <v>9361</v>
      </c>
      <c r="BU874">
        <v>15</v>
      </c>
      <c r="BV874">
        <f t="shared" si="1350"/>
        <v>67</v>
      </c>
      <c r="BW874">
        <f t="shared" si="1318"/>
        <v>87781</v>
      </c>
      <c r="BX874" s="178">
        <f t="shared" si="1335"/>
        <v>44698</v>
      </c>
      <c r="BY874">
        <f t="shared" si="1351"/>
        <v>82</v>
      </c>
      <c r="BZ874">
        <f t="shared" si="1352"/>
        <v>82</v>
      </c>
      <c r="CA874">
        <f t="shared" si="1353"/>
        <v>0</v>
      </c>
      <c r="CB874" s="178">
        <f t="shared" si="1336"/>
        <v>44698</v>
      </c>
      <c r="CC874">
        <f t="shared" si="1354"/>
        <v>896059</v>
      </c>
      <c r="CD874">
        <f t="shared" si="1355"/>
        <v>13742</v>
      </c>
      <c r="CE874">
        <f t="shared" si="1356"/>
        <v>1135</v>
      </c>
      <c r="CF874" s="178">
        <f t="shared" si="1340"/>
        <v>44698</v>
      </c>
      <c r="CG874">
        <f t="shared" si="1133"/>
        <v>65802</v>
      </c>
      <c r="CH874">
        <f t="shared" si="1134"/>
        <v>38</v>
      </c>
      <c r="CI874" s="178">
        <f t="shared" si="1337"/>
        <v>44698</v>
      </c>
      <c r="CJ874">
        <f t="shared" si="1357"/>
        <v>67</v>
      </c>
      <c r="CK874">
        <f t="shared" si="1358"/>
        <v>103</v>
      </c>
      <c r="CL874" s="178">
        <f t="shared" si="1338"/>
        <v>44698</v>
      </c>
      <c r="CM874">
        <f t="shared" si="1359"/>
        <v>0</v>
      </c>
      <c r="CN874" s="1">
        <f t="shared" si="1360"/>
        <v>44698</v>
      </c>
      <c r="CO874" s="281">
        <f t="shared" si="1361"/>
        <v>67</v>
      </c>
      <c r="CP874" s="1">
        <f t="shared" si="1362"/>
        <v>44698</v>
      </c>
      <c r="CQ874" s="282">
        <f t="shared" si="1363"/>
        <v>0</v>
      </c>
      <c r="CR874" s="178">
        <f t="shared" si="1339"/>
        <v>44698</v>
      </c>
      <c r="CS874">
        <f t="shared" si="1364"/>
        <v>65802</v>
      </c>
      <c r="CT874">
        <f t="shared" si="1365"/>
        <v>38</v>
      </c>
      <c r="CU874">
        <f t="shared" si="1366"/>
        <v>0</v>
      </c>
    </row>
    <row r="875" spans="1:99" ht="18" customHeight="1" x14ac:dyDescent="0.65">
      <c r="A875" s="178">
        <v>44699</v>
      </c>
      <c r="B875" s="239">
        <v>21</v>
      </c>
      <c r="C875" s="153">
        <f t="shared" si="1176"/>
        <v>18451</v>
      </c>
      <c r="D875" s="295">
        <f t="shared" si="1332"/>
        <v>190</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307"/>
        <v>687</v>
      </c>
      <c r="Z875" s="75">
        <f t="shared" si="1341"/>
        <v>44699</v>
      </c>
      <c r="AA875" s="229">
        <f t="shared" si="1342"/>
        <v>1313017</v>
      </c>
      <c r="AB875" s="229">
        <f t="shared" si="1343"/>
        <v>75314</v>
      </c>
      <c r="AC875" s="230">
        <f t="shared" si="1344"/>
        <v>10541</v>
      </c>
      <c r="AD875" s="182">
        <f t="shared" si="1308"/>
        <v>70</v>
      </c>
      <c r="AE875" s="242">
        <f t="shared" si="1309"/>
        <v>330589</v>
      </c>
      <c r="AF875" s="154">
        <v>331794</v>
      </c>
      <c r="AG875" s="183">
        <f t="shared" si="1367"/>
        <v>110</v>
      </c>
      <c r="AH875" s="154">
        <v>61490</v>
      </c>
      <c r="AI875" s="183">
        <f>+AJ875-AJ874</f>
        <v>4</v>
      </c>
      <c r="AJ875" s="184">
        <v>9365</v>
      </c>
      <c r="AK875" s="185">
        <f t="shared" si="1162"/>
        <v>0</v>
      </c>
      <c r="AL875" s="154">
        <v>82</v>
      </c>
      <c r="AM875" s="183">
        <f t="shared" si="1315"/>
        <v>0</v>
      </c>
      <c r="AN875" s="154">
        <v>82</v>
      </c>
      <c r="AO875" s="183">
        <f t="shared" si="1164"/>
        <v>0</v>
      </c>
      <c r="AP875" s="186">
        <v>0</v>
      </c>
      <c r="AQ875" s="185">
        <f t="shared" si="1316"/>
        <v>85082</v>
      </c>
      <c r="AR875" s="154">
        <v>981141</v>
      </c>
      <c r="AS875" s="183">
        <f t="shared" si="1319"/>
        <v>0</v>
      </c>
      <c r="AT875" s="154">
        <v>13742</v>
      </c>
      <c r="AU875" s="183">
        <f t="shared" si="1317"/>
        <v>41</v>
      </c>
      <c r="AV875" s="187">
        <v>1176</v>
      </c>
      <c r="AW875" s="237">
        <f t="shared" si="1310"/>
        <v>714</v>
      </c>
      <c r="AX875" s="236">
        <f t="shared" si="1345"/>
        <v>44699</v>
      </c>
      <c r="AY875" s="6">
        <v>50</v>
      </c>
      <c r="AZ875" s="237">
        <f t="shared" si="1311"/>
        <v>1789</v>
      </c>
      <c r="BA875" s="237">
        <f t="shared" si="1275"/>
        <v>424</v>
      </c>
      <c r="BB875" s="129">
        <v>0</v>
      </c>
      <c r="BC875" s="27">
        <f t="shared" si="1312"/>
        <v>1644</v>
      </c>
      <c r="BD875" s="237">
        <f t="shared" si="1277"/>
        <v>459</v>
      </c>
      <c r="BE875" s="228">
        <f t="shared" si="1346"/>
        <v>44699</v>
      </c>
      <c r="BF875" s="131">
        <f t="shared" si="1322"/>
        <v>21</v>
      </c>
      <c r="BG875" s="131">
        <f t="shared" si="1323"/>
        <v>18451</v>
      </c>
      <c r="BH875" s="228">
        <f t="shared" si="1333"/>
        <v>44699</v>
      </c>
      <c r="BI875" s="131">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78">
        <f t="shared" si="1334"/>
        <v>44699</v>
      </c>
      <c r="BR875">
        <f t="shared" si="1347"/>
        <v>331794</v>
      </c>
      <c r="BS875">
        <f t="shared" si="1348"/>
        <v>61490</v>
      </c>
      <c r="BT875">
        <f t="shared" si="1349"/>
        <v>9365</v>
      </c>
      <c r="BU875">
        <v>15</v>
      </c>
      <c r="BV875">
        <f t="shared" si="1350"/>
        <v>70</v>
      </c>
      <c r="BW875">
        <f t="shared" si="1318"/>
        <v>73001</v>
      </c>
      <c r="BX875" s="178">
        <f t="shared" si="1335"/>
        <v>44699</v>
      </c>
      <c r="BY875">
        <f t="shared" si="1351"/>
        <v>82</v>
      </c>
      <c r="BZ875">
        <f t="shared" si="1352"/>
        <v>82</v>
      </c>
      <c r="CA875">
        <f t="shared" si="1353"/>
        <v>0</v>
      </c>
      <c r="CB875" s="178">
        <f t="shared" si="1336"/>
        <v>44699</v>
      </c>
      <c r="CC875">
        <f t="shared" si="1354"/>
        <v>981141</v>
      </c>
      <c r="CD875">
        <f t="shared" si="1355"/>
        <v>13742</v>
      </c>
      <c r="CE875">
        <f t="shared" si="1356"/>
        <v>1176</v>
      </c>
      <c r="CF875" s="178">
        <f t="shared" si="1340"/>
        <v>44699</v>
      </c>
      <c r="CG875">
        <f t="shared" ref="CG875:CG897" si="1368">+AQ875</f>
        <v>85082</v>
      </c>
      <c r="CH875">
        <f t="shared" ref="CH875:CH896" si="1369">+AU875</f>
        <v>41</v>
      </c>
      <c r="CI875" s="178">
        <f t="shared" si="1337"/>
        <v>44699</v>
      </c>
      <c r="CJ875">
        <f t="shared" si="1357"/>
        <v>70</v>
      </c>
      <c r="CK875">
        <f t="shared" si="1358"/>
        <v>110</v>
      </c>
      <c r="CL875" s="178">
        <f t="shared" si="1338"/>
        <v>44699</v>
      </c>
      <c r="CM875">
        <f t="shared" si="1359"/>
        <v>4</v>
      </c>
      <c r="CN875" s="1">
        <f t="shared" si="1360"/>
        <v>44699</v>
      </c>
      <c r="CO875" s="281">
        <f t="shared" si="1361"/>
        <v>70</v>
      </c>
      <c r="CP875" s="1">
        <f t="shared" si="1362"/>
        <v>44699</v>
      </c>
      <c r="CQ875" s="282">
        <f t="shared" si="1363"/>
        <v>4</v>
      </c>
      <c r="CR875" s="178">
        <f t="shared" si="1339"/>
        <v>44699</v>
      </c>
      <c r="CS875">
        <f t="shared" si="1364"/>
        <v>85082</v>
      </c>
      <c r="CT875">
        <f t="shared" si="1365"/>
        <v>41</v>
      </c>
      <c r="CU875">
        <f t="shared" si="1366"/>
        <v>0</v>
      </c>
    </row>
    <row r="876" spans="1:99" ht="18" customHeight="1" x14ac:dyDescent="0.65">
      <c r="A876" s="178">
        <v>44700</v>
      </c>
      <c r="B876" s="239">
        <v>17</v>
      </c>
      <c r="C876" s="153">
        <f t="shared" si="1176"/>
        <v>18468</v>
      </c>
      <c r="D876" s="295">
        <f t="shared" si="1332"/>
        <v>199</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307"/>
        <v>688</v>
      </c>
      <c r="Z876" s="75">
        <f t="shared" si="1341"/>
        <v>44700</v>
      </c>
      <c r="AA876" s="229">
        <f t="shared" si="1342"/>
        <v>1402484</v>
      </c>
      <c r="AB876" s="229">
        <f t="shared" si="1343"/>
        <v>75426</v>
      </c>
      <c r="AC876" s="230">
        <f t="shared" si="1344"/>
        <v>10601</v>
      </c>
      <c r="AD876" s="182">
        <f t="shared" si="1308"/>
        <v>47</v>
      </c>
      <c r="AE876" s="242">
        <f t="shared" si="1309"/>
        <v>330636</v>
      </c>
      <c r="AF876" s="154">
        <v>331841</v>
      </c>
      <c r="AG876" s="183">
        <f t="shared" si="1367"/>
        <v>112</v>
      </c>
      <c r="AH876" s="154">
        <v>61602</v>
      </c>
      <c r="AI876" s="183">
        <f>+AJ876-AJ875</f>
        <v>1</v>
      </c>
      <c r="AJ876" s="184">
        <v>9366</v>
      </c>
      <c r="AK876" s="185">
        <f t="shared" si="1162"/>
        <v>0</v>
      </c>
      <c r="AL876" s="154">
        <v>82</v>
      </c>
      <c r="AM876" s="183">
        <f t="shared" si="1315"/>
        <v>0</v>
      </c>
      <c r="AN876" s="154">
        <v>82</v>
      </c>
      <c r="AO876" s="183">
        <f t="shared" si="1164"/>
        <v>0</v>
      </c>
      <c r="AP876" s="186">
        <v>0</v>
      </c>
      <c r="AQ876" s="185">
        <f t="shared" si="1316"/>
        <v>89420</v>
      </c>
      <c r="AR876" s="154">
        <v>1070561</v>
      </c>
      <c r="AS876" s="183">
        <f t="shared" si="1319"/>
        <v>0</v>
      </c>
      <c r="AT876" s="154">
        <v>13742</v>
      </c>
      <c r="AU876" s="183">
        <f t="shared" si="1317"/>
        <v>59</v>
      </c>
      <c r="AV876" s="187">
        <v>1235</v>
      </c>
      <c r="AW876" s="237">
        <f t="shared" si="1310"/>
        <v>715</v>
      </c>
      <c r="AX876" s="236">
        <f t="shared" si="1345"/>
        <v>44700</v>
      </c>
      <c r="AY876" s="6">
        <v>50</v>
      </c>
      <c r="AZ876" s="237">
        <f t="shared" si="1311"/>
        <v>1839</v>
      </c>
      <c r="BA876" s="237">
        <f t="shared" si="1275"/>
        <v>425</v>
      </c>
      <c r="BB876" s="129">
        <v>0</v>
      </c>
      <c r="BC876" s="27">
        <f t="shared" si="1312"/>
        <v>1644</v>
      </c>
      <c r="BD876" s="237">
        <f t="shared" si="1277"/>
        <v>460</v>
      </c>
      <c r="BE876" s="228">
        <f t="shared" si="1346"/>
        <v>44700</v>
      </c>
      <c r="BF876" s="131">
        <f t="shared" si="1322"/>
        <v>17</v>
      </c>
      <c r="BG876" s="131">
        <f t="shared" si="1323"/>
        <v>18468</v>
      </c>
      <c r="BH876" s="228">
        <f t="shared" si="1333"/>
        <v>44700</v>
      </c>
      <c r="BI876" s="131">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78">
        <f t="shared" si="1334"/>
        <v>44700</v>
      </c>
      <c r="BR876">
        <f t="shared" si="1347"/>
        <v>331841</v>
      </c>
      <c r="BS876">
        <f t="shared" si="1348"/>
        <v>61602</v>
      </c>
      <c r="BT876">
        <f t="shared" si="1349"/>
        <v>9366</v>
      </c>
      <c r="BU876">
        <v>15</v>
      </c>
      <c r="BV876">
        <f t="shared" si="1350"/>
        <v>47</v>
      </c>
      <c r="BW876">
        <f t="shared" si="1318"/>
        <v>87067</v>
      </c>
      <c r="BX876" s="178">
        <f t="shared" si="1335"/>
        <v>44700</v>
      </c>
      <c r="BY876">
        <f t="shared" si="1351"/>
        <v>82</v>
      </c>
      <c r="BZ876">
        <f t="shared" si="1352"/>
        <v>82</v>
      </c>
      <c r="CA876">
        <f t="shared" si="1353"/>
        <v>0</v>
      </c>
      <c r="CB876" s="178">
        <f t="shared" si="1336"/>
        <v>44700</v>
      </c>
      <c r="CC876">
        <f t="shared" si="1354"/>
        <v>1070561</v>
      </c>
      <c r="CD876">
        <f t="shared" si="1355"/>
        <v>13742</v>
      </c>
      <c r="CE876">
        <f t="shared" si="1356"/>
        <v>1235</v>
      </c>
      <c r="CF876" s="178">
        <f t="shared" ref="CF876:CF897" si="1370">+A876</f>
        <v>44700</v>
      </c>
      <c r="CG876">
        <f t="shared" si="1368"/>
        <v>89420</v>
      </c>
      <c r="CH876">
        <f t="shared" si="1369"/>
        <v>59</v>
      </c>
      <c r="CI876" s="178">
        <f t="shared" si="1337"/>
        <v>44700</v>
      </c>
      <c r="CJ876">
        <f t="shared" si="1357"/>
        <v>47</v>
      </c>
      <c r="CK876">
        <f t="shared" si="1358"/>
        <v>112</v>
      </c>
      <c r="CL876" s="178">
        <f t="shared" si="1338"/>
        <v>44700</v>
      </c>
      <c r="CM876">
        <f t="shared" si="1359"/>
        <v>1</v>
      </c>
      <c r="CN876" s="1">
        <f t="shared" si="1360"/>
        <v>44700</v>
      </c>
      <c r="CO876" s="281">
        <f t="shared" si="1361"/>
        <v>47</v>
      </c>
      <c r="CP876" s="1">
        <f t="shared" si="1362"/>
        <v>44700</v>
      </c>
      <c r="CQ876" s="282">
        <f t="shared" si="1363"/>
        <v>1</v>
      </c>
      <c r="CR876" s="178">
        <f t="shared" si="1339"/>
        <v>44700</v>
      </c>
      <c r="CS876">
        <f t="shared" si="1364"/>
        <v>89420</v>
      </c>
      <c r="CT876">
        <f t="shared" si="1365"/>
        <v>59</v>
      </c>
      <c r="CU876">
        <f t="shared" si="1366"/>
        <v>0</v>
      </c>
    </row>
    <row r="877" spans="1:99" ht="18" customHeight="1" x14ac:dyDescent="0.65">
      <c r="A877" s="178">
        <v>44701</v>
      </c>
      <c r="B877" s="239">
        <v>20</v>
      </c>
      <c r="C877" s="153">
        <f t="shared" si="1176"/>
        <v>18488</v>
      </c>
      <c r="D877" s="295">
        <f t="shared" si="1332"/>
        <v>207</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307"/>
        <v>689</v>
      </c>
      <c r="Z877" s="75">
        <f t="shared" si="1341"/>
        <v>44701</v>
      </c>
      <c r="AA877" s="229">
        <f t="shared" si="1342"/>
        <v>1488254</v>
      </c>
      <c r="AB877" s="229">
        <f t="shared" si="1343"/>
        <v>75526</v>
      </c>
      <c r="AC877" s="230">
        <f t="shared" si="1344"/>
        <v>10654</v>
      </c>
      <c r="AD877" s="182">
        <f t="shared" ref="AD877:AD897" si="1371">+AF877-AF876</f>
        <v>40</v>
      </c>
      <c r="AE877" s="242">
        <f t="shared" ref="AE877:AE897" si="1372">+AE876+AD877</f>
        <v>330676</v>
      </c>
      <c r="AF877" s="154">
        <v>331881</v>
      </c>
      <c r="AG877" s="183">
        <f t="shared" si="1367"/>
        <v>100</v>
      </c>
      <c r="AH877" s="154">
        <v>61702</v>
      </c>
      <c r="AI877" s="183">
        <f>+AJ877-AJ876</f>
        <v>4</v>
      </c>
      <c r="AJ877" s="184">
        <v>9370</v>
      </c>
      <c r="AK877" s="185">
        <f t="shared" si="1162"/>
        <v>0</v>
      </c>
      <c r="AL877" s="154">
        <v>82</v>
      </c>
      <c r="AM877" s="183">
        <f t="shared" si="1315"/>
        <v>0</v>
      </c>
      <c r="AN877" s="154">
        <v>82</v>
      </c>
      <c r="AO877" s="183">
        <f t="shared" si="1164"/>
        <v>0</v>
      </c>
      <c r="AP877" s="186">
        <v>0</v>
      </c>
      <c r="AQ877" s="185">
        <f t="shared" si="1316"/>
        <v>85730</v>
      </c>
      <c r="AR877" s="154">
        <v>1156291</v>
      </c>
      <c r="AS877" s="183">
        <f t="shared" si="1319"/>
        <v>0</v>
      </c>
      <c r="AT877" s="154">
        <v>13742</v>
      </c>
      <c r="AU877" s="183">
        <f t="shared" si="1317"/>
        <v>49</v>
      </c>
      <c r="AV877" s="187">
        <v>1284</v>
      </c>
      <c r="AW877" s="237">
        <f t="shared" si="1310"/>
        <v>716</v>
      </c>
      <c r="AX877" s="236">
        <f t="shared" si="1345"/>
        <v>44701</v>
      </c>
      <c r="AY877" s="6">
        <v>58</v>
      </c>
      <c r="AZ877" s="237">
        <f t="shared" ref="AZ877:AZ897" si="1373">+AZ876+AY877</f>
        <v>1897</v>
      </c>
      <c r="BA877" s="237">
        <f t="shared" si="1275"/>
        <v>426</v>
      </c>
      <c r="BB877" s="129">
        <v>0</v>
      </c>
      <c r="BC877" s="27">
        <f t="shared" ref="BC877:BC897" si="1374">+BC876+BB877</f>
        <v>1644</v>
      </c>
      <c r="BD877" s="237">
        <f t="shared" si="1277"/>
        <v>461</v>
      </c>
      <c r="BE877" s="228">
        <f t="shared" si="1346"/>
        <v>44701</v>
      </c>
      <c r="BF877" s="131">
        <f t="shared" si="1322"/>
        <v>20</v>
      </c>
      <c r="BG877" s="131">
        <f t="shared" si="1323"/>
        <v>18488</v>
      </c>
      <c r="BH877" s="228">
        <f t="shared" si="1333"/>
        <v>44701</v>
      </c>
      <c r="BI877" s="131">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78">
        <f t="shared" si="1334"/>
        <v>44701</v>
      </c>
      <c r="BR877">
        <f t="shared" si="1347"/>
        <v>331881</v>
      </c>
      <c r="BS877">
        <f t="shared" si="1348"/>
        <v>61702</v>
      </c>
      <c r="BT877">
        <f t="shared" si="1349"/>
        <v>9370</v>
      </c>
      <c r="BU877">
        <v>15</v>
      </c>
      <c r="BV877">
        <f t="shared" si="1350"/>
        <v>40</v>
      </c>
      <c r="BW877">
        <f t="shared" si="1318"/>
        <v>75284</v>
      </c>
      <c r="BX877" s="178">
        <f t="shared" si="1335"/>
        <v>44701</v>
      </c>
      <c r="BY877">
        <f t="shared" si="1351"/>
        <v>82</v>
      </c>
      <c r="BZ877">
        <f t="shared" si="1352"/>
        <v>82</v>
      </c>
      <c r="CA877">
        <f t="shared" si="1353"/>
        <v>0</v>
      </c>
      <c r="CB877" s="178">
        <f t="shared" si="1336"/>
        <v>44701</v>
      </c>
      <c r="CC877">
        <f t="shared" si="1354"/>
        <v>1156291</v>
      </c>
      <c r="CD877">
        <f t="shared" si="1355"/>
        <v>13742</v>
      </c>
      <c r="CE877">
        <f t="shared" si="1356"/>
        <v>1284</v>
      </c>
      <c r="CF877" s="178">
        <f t="shared" si="1370"/>
        <v>44701</v>
      </c>
      <c r="CG877">
        <f t="shared" si="1368"/>
        <v>85730</v>
      </c>
      <c r="CH877">
        <f t="shared" si="1369"/>
        <v>49</v>
      </c>
      <c r="CI877" s="178">
        <f t="shared" si="1337"/>
        <v>44701</v>
      </c>
      <c r="CJ877">
        <f t="shared" si="1357"/>
        <v>40</v>
      </c>
      <c r="CK877">
        <f t="shared" si="1358"/>
        <v>100</v>
      </c>
      <c r="CL877" s="178">
        <f t="shared" si="1338"/>
        <v>44701</v>
      </c>
      <c r="CM877">
        <f t="shared" si="1359"/>
        <v>4</v>
      </c>
      <c r="CN877" s="1">
        <f t="shared" si="1360"/>
        <v>44701</v>
      </c>
      <c r="CO877" s="281">
        <f t="shared" si="1361"/>
        <v>40</v>
      </c>
      <c r="CP877" s="1">
        <f t="shared" si="1362"/>
        <v>44701</v>
      </c>
      <c r="CQ877" s="282">
        <f t="shared" si="1363"/>
        <v>4</v>
      </c>
      <c r="CR877" s="178">
        <f t="shared" si="1339"/>
        <v>44701</v>
      </c>
      <c r="CS877">
        <f t="shared" si="1364"/>
        <v>85730</v>
      </c>
      <c r="CT877">
        <f t="shared" si="1365"/>
        <v>49</v>
      </c>
      <c r="CU877">
        <f t="shared" si="1366"/>
        <v>0</v>
      </c>
    </row>
    <row r="878" spans="1:99" ht="18" customHeight="1" x14ac:dyDescent="0.65">
      <c r="A878" s="178">
        <v>44702</v>
      </c>
      <c r="B878" s="239">
        <v>12</v>
      </c>
      <c r="C878" s="153">
        <f t="shared" si="1176"/>
        <v>18500</v>
      </c>
      <c r="D878" s="295">
        <f t="shared" si="1332"/>
        <v>207</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307"/>
        <v>690</v>
      </c>
      <c r="Z878" s="75">
        <f t="shared" si="1341"/>
        <v>44702</v>
      </c>
      <c r="AA878" s="229">
        <f t="shared" si="1342"/>
        <v>1572929</v>
      </c>
      <c r="AB878" s="229">
        <f t="shared" si="1343"/>
        <v>75666</v>
      </c>
      <c r="AC878" s="230">
        <f t="shared" si="1344"/>
        <v>10713</v>
      </c>
      <c r="AD878" s="182">
        <f t="shared" si="1371"/>
        <v>69</v>
      </c>
      <c r="AE878" s="242">
        <f t="shared" si="1372"/>
        <v>330745</v>
      </c>
      <c r="AF878" s="154">
        <v>331950</v>
      </c>
      <c r="AG878" s="183">
        <f t="shared" si="1367"/>
        <v>140</v>
      </c>
      <c r="AH878" s="154">
        <v>61842</v>
      </c>
      <c r="AI878" s="183">
        <f t="shared" ref="AI878:AI883" si="1377">+AJ878-AJ877</f>
        <v>0</v>
      </c>
      <c r="AJ878" s="184">
        <v>9370</v>
      </c>
      <c r="AK878" s="185">
        <f t="shared" si="1162"/>
        <v>0</v>
      </c>
      <c r="AL878" s="154">
        <v>82</v>
      </c>
      <c r="AM878" s="183">
        <f t="shared" ref="AM878:AM897" si="1378">+AN878-AN877</f>
        <v>0</v>
      </c>
      <c r="AN878" s="154">
        <v>82</v>
      </c>
      <c r="AO878" s="183">
        <f t="shared" si="1164"/>
        <v>0</v>
      </c>
      <c r="AP878" s="186">
        <v>0</v>
      </c>
      <c r="AQ878" s="185">
        <f t="shared" ref="AQ878:AQ897" si="1379">+AR878-AR877</f>
        <v>84606</v>
      </c>
      <c r="AR878" s="154">
        <v>1240897</v>
      </c>
      <c r="AS878" s="183">
        <f t="shared" si="1319"/>
        <v>0</v>
      </c>
      <c r="AT878" s="154">
        <v>13742</v>
      </c>
      <c r="AU878" s="183">
        <f t="shared" si="1317"/>
        <v>59</v>
      </c>
      <c r="AV878" s="187">
        <v>1343</v>
      </c>
      <c r="AW878" s="237">
        <f t="shared" si="1310"/>
        <v>717</v>
      </c>
      <c r="AX878" s="236">
        <f t="shared" si="1345"/>
        <v>44702</v>
      </c>
      <c r="AY878" s="6">
        <v>52</v>
      </c>
      <c r="AZ878" s="237">
        <f t="shared" si="1373"/>
        <v>1949</v>
      </c>
      <c r="BA878" s="237">
        <f t="shared" si="1275"/>
        <v>427</v>
      </c>
      <c r="BB878" s="129">
        <v>0</v>
      </c>
      <c r="BC878" s="27">
        <f t="shared" si="1374"/>
        <v>1644</v>
      </c>
      <c r="BD878" s="237">
        <f t="shared" si="1277"/>
        <v>462</v>
      </c>
      <c r="BE878" s="228">
        <f t="shared" si="1346"/>
        <v>44702</v>
      </c>
      <c r="BF878" s="131">
        <f t="shared" si="1322"/>
        <v>12</v>
      </c>
      <c r="BG878" s="131">
        <f t="shared" si="1323"/>
        <v>18500</v>
      </c>
      <c r="BH878" s="228">
        <f t="shared" si="1333"/>
        <v>44702</v>
      </c>
      <c r="BI878" s="131">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78">
        <f t="shared" si="1334"/>
        <v>44702</v>
      </c>
      <c r="BR878">
        <f t="shared" si="1347"/>
        <v>331950</v>
      </c>
      <c r="BS878">
        <f t="shared" si="1348"/>
        <v>61842</v>
      </c>
      <c r="BT878">
        <f t="shared" si="1349"/>
        <v>9370</v>
      </c>
      <c r="BU878">
        <v>15</v>
      </c>
      <c r="BV878">
        <f t="shared" si="1350"/>
        <v>69</v>
      </c>
      <c r="BW878">
        <f t="shared" ref="BW878:BW897" si="1380">+BW874+BV878</f>
        <v>87850</v>
      </c>
      <c r="BX878" s="178">
        <f t="shared" si="1335"/>
        <v>44702</v>
      </c>
      <c r="BY878">
        <f t="shared" si="1351"/>
        <v>82</v>
      </c>
      <c r="BZ878">
        <f t="shared" si="1352"/>
        <v>82</v>
      </c>
      <c r="CA878">
        <f t="shared" si="1353"/>
        <v>0</v>
      </c>
      <c r="CB878" s="178">
        <f t="shared" si="1336"/>
        <v>44702</v>
      </c>
      <c r="CC878">
        <f t="shared" si="1354"/>
        <v>1240897</v>
      </c>
      <c r="CD878">
        <f t="shared" si="1355"/>
        <v>13742</v>
      </c>
      <c r="CE878">
        <f t="shared" si="1356"/>
        <v>1343</v>
      </c>
      <c r="CF878" s="178">
        <f t="shared" si="1370"/>
        <v>44702</v>
      </c>
      <c r="CG878">
        <f t="shared" si="1368"/>
        <v>84606</v>
      </c>
      <c r="CH878">
        <f t="shared" si="1369"/>
        <v>59</v>
      </c>
      <c r="CI878" s="178">
        <f t="shared" si="1337"/>
        <v>44702</v>
      </c>
      <c r="CJ878">
        <f t="shared" si="1357"/>
        <v>69</v>
      </c>
      <c r="CK878">
        <f t="shared" si="1358"/>
        <v>140</v>
      </c>
      <c r="CL878" s="178">
        <f t="shared" si="1338"/>
        <v>44702</v>
      </c>
      <c r="CM878">
        <f t="shared" si="1359"/>
        <v>0</v>
      </c>
      <c r="CN878" s="1">
        <f t="shared" si="1360"/>
        <v>44702</v>
      </c>
      <c r="CO878" s="281">
        <f t="shared" si="1361"/>
        <v>69</v>
      </c>
      <c r="CP878" s="1">
        <f t="shared" si="1362"/>
        <v>44702</v>
      </c>
      <c r="CQ878" s="282">
        <f t="shared" si="1363"/>
        <v>0</v>
      </c>
      <c r="CR878" s="178">
        <f t="shared" si="1339"/>
        <v>44702</v>
      </c>
      <c r="CS878">
        <f t="shared" si="1364"/>
        <v>84606</v>
      </c>
      <c r="CT878">
        <f t="shared" si="1365"/>
        <v>59</v>
      </c>
      <c r="CU878">
        <f t="shared" si="1366"/>
        <v>0</v>
      </c>
    </row>
    <row r="879" spans="1:99" ht="18" customHeight="1" x14ac:dyDescent="0.65">
      <c r="A879" s="178">
        <v>44703</v>
      </c>
      <c r="B879" s="239">
        <v>13</v>
      </c>
      <c r="C879" s="153">
        <f t="shared" si="1176"/>
        <v>18513</v>
      </c>
      <c r="D879" s="295">
        <f t="shared" si="1332"/>
        <v>206</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307"/>
        <v>691</v>
      </c>
      <c r="Z879" s="75">
        <f t="shared" si="1341"/>
        <v>44703</v>
      </c>
      <c r="AA879" s="229">
        <f t="shared" si="1342"/>
        <v>1652447</v>
      </c>
      <c r="AB879" s="229">
        <f t="shared" si="1343"/>
        <v>75723</v>
      </c>
      <c r="AC879" s="230">
        <f t="shared" si="1344"/>
        <v>10766</v>
      </c>
      <c r="AD879" s="182">
        <f t="shared" si="1371"/>
        <v>44</v>
      </c>
      <c r="AE879" s="242">
        <f t="shared" si="1372"/>
        <v>330789</v>
      </c>
      <c r="AF879" s="154">
        <v>331994</v>
      </c>
      <c r="AG879" s="183">
        <f t="shared" si="1367"/>
        <v>57</v>
      </c>
      <c r="AH879" s="154">
        <v>61899</v>
      </c>
      <c r="AI879" s="183">
        <f t="shared" si="1377"/>
        <v>0</v>
      </c>
      <c r="AJ879" s="184">
        <v>9370</v>
      </c>
      <c r="AK879" s="185">
        <f t="shared" si="1162"/>
        <v>0</v>
      </c>
      <c r="AL879" s="154">
        <v>82</v>
      </c>
      <c r="AM879" s="183">
        <f t="shared" si="1378"/>
        <v>0</v>
      </c>
      <c r="AN879" s="154">
        <v>82</v>
      </c>
      <c r="AO879" s="183">
        <f t="shared" si="1164"/>
        <v>0</v>
      </c>
      <c r="AP879" s="186">
        <v>0</v>
      </c>
      <c r="AQ879" s="185">
        <f t="shared" si="1379"/>
        <v>79474</v>
      </c>
      <c r="AR879" s="154">
        <v>1320371</v>
      </c>
      <c r="AS879" s="183">
        <f t="shared" ref="AS879:AS897" si="1381">+AT879-AT878</f>
        <v>0</v>
      </c>
      <c r="AT879" s="154">
        <v>13742</v>
      </c>
      <c r="AU879" s="183">
        <f t="shared" si="1317"/>
        <v>53</v>
      </c>
      <c r="AV879" s="187">
        <v>1396</v>
      </c>
      <c r="AW879" s="237">
        <f t="shared" si="1310"/>
        <v>718</v>
      </c>
      <c r="AX879" s="236">
        <f t="shared" si="1345"/>
        <v>44703</v>
      </c>
      <c r="AY879" s="6">
        <v>83</v>
      </c>
      <c r="AZ879" s="237">
        <f t="shared" si="1373"/>
        <v>2032</v>
      </c>
      <c r="BA879" s="237">
        <f t="shared" si="1275"/>
        <v>425</v>
      </c>
      <c r="BB879" s="129">
        <v>0</v>
      </c>
      <c r="BC879" s="27">
        <f t="shared" si="1374"/>
        <v>1644</v>
      </c>
      <c r="BD879" s="237">
        <f t="shared" si="1277"/>
        <v>460</v>
      </c>
      <c r="BE879" s="228">
        <f t="shared" si="1346"/>
        <v>44703</v>
      </c>
      <c r="BF879" s="131">
        <f t="shared" si="1322"/>
        <v>13</v>
      </c>
      <c r="BG879" s="131">
        <f t="shared" si="1323"/>
        <v>18513</v>
      </c>
      <c r="BH879" s="228">
        <f t="shared" si="1333"/>
        <v>44703</v>
      </c>
      <c r="BI879" s="131">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78">
        <f t="shared" si="1334"/>
        <v>44703</v>
      </c>
      <c r="BR879">
        <f t="shared" si="1347"/>
        <v>331994</v>
      </c>
      <c r="BS879">
        <f t="shared" si="1348"/>
        <v>61899</v>
      </c>
      <c r="BT879">
        <f t="shared" si="1349"/>
        <v>9370</v>
      </c>
      <c r="BU879">
        <v>15</v>
      </c>
      <c r="BV879">
        <f t="shared" si="1350"/>
        <v>44</v>
      </c>
      <c r="BW879">
        <f t="shared" si="1380"/>
        <v>73045</v>
      </c>
      <c r="BX879" s="178">
        <f t="shared" si="1335"/>
        <v>44703</v>
      </c>
      <c r="BY879">
        <f t="shared" si="1351"/>
        <v>82</v>
      </c>
      <c r="BZ879">
        <f t="shared" si="1352"/>
        <v>82</v>
      </c>
      <c r="CA879">
        <f t="shared" si="1353"/>
        <v>0</v>
      </c>
      <c r="CB879" s="178">
        <f t="shared" si="1336"/>
        <v>44703</v>
      </c>
      <c r="CC879">
        <f t="shared" si="1354"/>
        <v>1320371</v>
      </c>
      <c r="CD879">
        <f t="shared" si="1355"/>
        <v>13742</v>
      </c>
      <c r="CE879">
        <f t="shared" si="1356"/>
        <v>1396</v>
      </c>
      <c r="CF879" s="178">
        <f t="shared" si="1370"/>
        <v>44703</v>
      </c>
      <c r="CG879">
        <f t="shared" si="1368"/>
        <v>79474</v>
      </c>
      <c r="CH879">
        <f t="shared" si="1369"/>
        <v>53</v>
      </c>
      <c r="CI879" s="178">
        <f t="shared" si="1337"/>
        <v>44703</v>
      </c>
      <c r="CJ879">
        <f t="shared" si="1357"/>
        <v>44</v>
      </c>
      <c r="CK879">
        <f t="shared" si="1358"/>
        <v>57</v>
      </c>
      <c r="CL879" s="178">
        <f t="shared" si="1338"/>
        <v>44703</v>
      </c>
      <c r="CM879">
        <f t="shared" si="1359"/>
        <v>0</v>
      </c>
      <c r="CN879" s="1">
        <f t="shared" si="1360"/>
        <v>44703</v>
      </c>
      <c r="CO879" s="281">
        <f t="shared" si="1361"/>
        <v>44</v>
      </c>
      <c r="CP879" s="1">
        <f t="shared" si="1362"/>
        <v>44703</v>
      </c>
      <c r="CQ879" s="282">
        <f t="shared" si="1363"/>
        <v>0</v>
      </c>
      <c r="CR879" s="178">
        <f t="shared" si="1339"/>
        <v>44703</v>
      </c>
      <c r="CS879">
        <f t="shared" si="1364"/>
        <v>79474</v>
      </c>
      <c r="CT879">
        <f t="shared" si="1365"/>
        <v>53</v>
      </c>
      <c r="CU879">
        <f t="shared" si="1366"/>
        <v>0</v>
      </c>
    </row>
    <row r="880" spans="1:99" ht="18" customHeight="1" x14ac:dyDescent="0.65">
      <c r="A880" s="178">
        <v>44704</v>
      </c>
      <c r="B880" s="239">
        <v>15</v>
      </c>
      <c r="C880" s="153">
        <f t="shared" si="1176"/>
        <v>18528</v>
      </c>
      <c r="D880" s="295">
        <f t="shared" si="1332"/>
        <v>210</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307"/>
        <v>692</v>
      </c>
      <c r="Z880" s="75">
        <f t="shared" si="1341"/>
        <v>44704</v>
      </c>
      <c r="AA880" s="229">
        <f t="shared" si="1342"/>
        <v>1718752</v>
      </c>
      <c r="AB880" s="229">
        <f t="shared" si="1343"/>
        <v>75749</v>
      </c>
      <c r="AC880" s="230">
        <f t="shared" si="1344"/>
        <v>10806</v>
      </c>
      <c r="AD880" s="182">
        <f t="shared" si="1371"/>
        <v>36</v>
      </c>
      <c r="AE880" s="242">
        <f t="shared" si="1372"/>
        <v>330825</v>
      </c>
      <c r="AF880" s="154">
        <v>332030</v>
      </c>
      <c r="AG880" s="183">
        <f t="shared" si="1367"/>
        <v>26</v>
      </c>
      <c r="AH880" s="154">
        <v>61925</v>
      </c>
      <c r="AI880" s="183">
        <f t="shared" si="1377"/>
        <v>0</v>
      </c>
      <c r="AJ880" s="184">
        <v>9370</v>
      </c>
      <c r="AK880" s="185">
        <f t="shared" si="1162"/>
        <v>0</v>
      </c>
      <c r="AL880" s="154">
        <v>82</v>
      </c>
      <c r="AM880" s="183">
        <f t="shared" si="1378"/>
        <v>0</v>
      </c>
      <c r="AN880" s="154">
        <v>82</v>
      </c>
      <c r="AO880" s="183">
        <f t="shared" si="1164"/>
        <v>0</v>
      </c>
      <c r="AP880" s="186">
        <v>0</v>
      </c>
      <c r="AQ880" s="185">
        <f t="shared" si="1379"/>
        <v>66269</v>
      </c>
      <c r="AR880" s="154">
        <v>1386640</v>
      </c>
      <c r="AS880" s="183">
        <f t="shared" si="1381"/>
        <v>0</v>
      </c>
      <c r="AT880" s="154">
        <v>13742</v>
      </c>
      <c r="AU880" s="183">
        <f t="shared" si="1317"/>
        <v>40</v>
      </c>
      <c r="AV880" s="187">
        <v>1436</v>
      </c>
      <c r="AW880" s="237">
        <f t="shared" si="1310"/>
        <v>719</v>
      </c>
      <c r="AX880" s="236">
        <f t="shared" si="1345"/>
        <v>44704</v>
      </c>
      <c r="AY880" s="6">
        <v>41</v>
      </c>
      <c r="AZ880" s="237">
        <f t="shared" si="1373"/>
        <v>2073</v>
      </c>
      <c r="BA880" s="237">
        <f t="shared" si="1275"/>
        <v>426</v>
      </c>
      <c r="BB880" s="129">
        <v>0</v>
      </c>
      <c r="BC880" s="27">
        <f t="shared" si="1374"/>
        <v>1644</v>
      </c>
      <c r="BD880" s="237">
        <f t="shared" si="1277"/>
        <v>461</v>
      </c>
      <c r="BE880" s="228">
        <f t="shared" si="1346"/>
        <v>44704</v>
      </c>
      <c r="BF880" s="131">
        <f t="shared" si="1322"/>
        <v>15</v>
      </c>
      <c r="BG880" s="131">
        <f t="shared" si="1323"/>
        <v>18528</v>
      </c>
      <c r="BH880" s="228">
        <f t="shared" si="1333"/>
        <v>44704</v>
      </c>
      <c r="BI880" s="131">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78">
        <f t="shared" si="1334"/>
        <v>44704</v>
      </c>
      <c r="BR880">
        <f t="shared" si="1347"/>
        <v>332030</v>
      </c>
      <c r="BS880">
        <f t="shared" si="1348"/>
        <v>61925</v>
      </c>
      <c r="BT880">
        <f t="shared" si="1349"/>
        <v>9370</v>
      </c>
      <c r="BU880">
        <v>15</v>
      </c>
      <c r="BV880">
        <f t="shared" si="1350"/>
        <v>36</v>
      </c>
      <c r="BW880">
        <f t="shared" si="1380"/>
        <v>87103</v>
      </c>
      <c r="BX880" s="178">
        <f t="shared" si="1335"/>
        <v>44704</v>
      </c>
      <c r="BY880">
        <f t="shared" si="1351"/>
        <v>82</v>
      </c>
      <c r="BZ880">
        <f t="shared" si="1352"/>
        <v>82</v>
      </c>
      <c r="CA880">
        <f t="shared" si="1353"/>
        <v>0</v>
      </c>
      <c r="CB880" s="178">
        <f t="shared" si="1336"/>
        <v>44704</v>
      </c>
      <c r="CC880">
        <f t="shared" si="1354"/>
        <v>1386640</v>
      </c>
      <c r="CD880">
        <f t="shared" si="1355"/>
        <v>13742</v>
      </c>
      <c r="CE880">
        <f t="shared" si="1356"/>
        <v>1436</v>
      </c>
      <c r="CF880" s="178">
        <f t="shared" si="1370"/>
        <v>44704</v>
      </c>
      <c r="CG880">
        <f t="shared" si="1368"/>
        <v>66269</v>
      </c>
      <c r="CH880">
        <f t="shared" si="1369"/>
        <v>40</v>
      </c>
      <c r="CI880" s="178">
        <f t="shared" si="1337"/>
        <v>44704</v>
      </c>
      <c r="CJ880">
        <f t="shared" si="1357"/>
        <v>36</v>
      </c>
      <c r="CK880">
        <f t="shared" si="1358"/>
        <v>26</v>
      </c>
      <c r="CL880" s="178">
        <f t="shared" si="1338"/>
        <v>44704</v>
      </c>
      <c r="CM880">
        <f t="shared" si="1359"/>
        <v>0</v>
      </c>
      <c r="CN880" s="1">
        <f t="shared" si="1360"/>
        <v>44704</v>
      </c>
      <c r="CO880" s="281">
        <f t="shared" si="1361"/>
        <v>36</v>
      </c>
      <c r="CP880" s="1">
        <f t="shared" si="1362"/>
        <v>44704</v>
      </c>
      <c r="CQ880" s="282">
        <f t="shared" si="1363"/>
        <v>0</v>
      </c>
      <c r="CR880" s="178">
        <f t="shared" si="1339"/>
        <v>44704</v>
      </c>
      <c r="CS880">
        <f t="shared" si="1364"/>
        <v>66269</v>
      </c>
      <c r="CT880">
        <f t="shared" si="1365"/>
        <v>40</v>
      </c>
      <c r="CU880">
        <f t="shared" si="1366"/>
        <v>0</v>
      </c>
    </row>
    <row r="881" spans="1:99" ht="18" customHeight="1" x14ac:dyDescent="0.65">
      <c r="A881" s="178">
        <v>44705</v>
      </c>
      <c r="B881" s="239">
        <v>15</v>
      </c>
      <c r="C881" s="153">
        <f t="shared" si="1176"/>
        <v>18543</v>
      </c>
      <c r="D881" s="295">
        <f t="shared" si="1332"/>
        <v>215</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307"/>
        <v>693</v>
      </c>
      <c r="Z881" s="75">
        <f t="shared" si="1341"/>
        <v>44705</v>
      </c>
      <c r="AA881" s="229">
        <f t="shared" si="1342"/>
        <v>1801161</v>
      </c>
      <c r="AB881" s="229">
        <f t="shared" si="1343"/>
        <v>75812</v>
      </c>
      <c r="AC881" s="230">
        <f t="shared" si="1344"/>
        <v>10848</v>
      </c>
      <c r="AD881" s="182">
        <f t="shared" si="1371"/>
        <v>30</v>
      </c>
      <c r="AE881" s="242">
        <f t="shared" si="1372"/>
        <v>330855</v>
      </c>
      <c r="AF881" s="154">
        <v>332060</v>
      </c>
      <c r="AG881" s="183">
        <f t="shared" si="1367"/>
        <v>63</v>
      </c>
      <c r="AH881" s="154">
        <v>61988</v>
      </c>
      <c r="AI881" s="183">
        <f t="shared" si="1377"/>
        <v>0</v>
      </c>
      <c r="AJ881" s="184">
        <v>9370</v>
      </c>
      <c r="AK881" s="185">
        <f t="shared" si="1162"/>
        <v>0</v>
      </c>
      <c r="AL881" s="154">
        <v>82</v>
      </c>
      <c r="AM881" s="183">
        <f t="shared" si="1378"/>
        <v>0</v>
      </c>
      <c r="AN881" s="154">
        <v>82</v>
      </c>
      <c r="AO881" s="183">
        <f t="shared" si="1164"/>
        <v>0</v>
      </c>
      <c r="AP881" s="186">
        <v>0</v>
      </c>
      <c r="AQ881" s="185">
        <f t="shared" si="1379"/>
        <v>82379</v>
      </c>
      <c r="AR881" s="154">
        <v>1469019</v>
      </c>
      <c r="AS881" s="183">
        <f t="shared" si="1381"/>
        <v>0</v>
      </c>
      <c r="AT881" s="154">
        <v>13742</v>
      </c>
      <c r="AU881" s="183">
        <f t="shared" si="1317"/>
        <v>42</v>
      </c>
      <c r="AV881" s="187">
        <v>1478</v>
      </c>
      <c r="AW881" s="237">
        <f t="shared" si="1310"/>
        <v>720</v>
      </c>
      <c r="AX881" s="236">
        <f t="shared" si="1345"/>
        <v>44705</v>
      </c>
      <c r="AY881" s="6">
        <v>41</v>
      </c>
      <c r="AZ881" s="237">
        <f t="shared" si="1373"/>
        <v>2114</v>
      </c>
      <c r="BA881" s="237">
        <f t="shared" si="1275"/>
        <v>427</v>
      </c>
      <c r="BB881" s="129">
        <v>0</v>
      </c>
      <c r="BC881" s="27">
        <f t="shared" si="1374"/>
        <v>1644</v>
      </c>
      <c r="BD881" s="237">
        <f t="shared" si="1277"/>
        <v>462</v>
      </c>
      <c r="BE881" s="228">
        <f t="shared" si="1346"/>
        <v>44705</v>
      </c>
      <c r="BF881" s="131">
        <f t="shared" si="1322"/>
        <v>15</v>
      </c>
      <c r="BG881" s="131">
        <f t="shared" si="1323"/>
        <v>18543</v>
      </c>
      <c r="BH881" s="228">
        <f t="shared" si="1333"/>
        <v>44705</v>
      </c>
      <c r="BI881" s="131">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78">
        <f t="shared" si="1334"/>
        <v>44705</v>
      </c>
      <c r="BR881">
        <f t="shared" si="1347"/>
        <v>332060</v>
      </c>
      <c r="BS881">
        <f t="shared" si="1348"/>
        <v>61988</v>
      </c>
      <c r="BT881">
        <f t="shared" si="1349"/>
        <v>9370</v>
      </c>
      <c r="BU881">
        <v>15</v>
      </c>
      <c r="BV881">
        <f t="shared" si="1350"/>
        <v>30</v>
      </c>
      <c r="BW881">
        <f t="shared" si="1380"/>
        <v>75314</v>
      </c>
      <c r="BX881" s="178">
        <f t="shared" si="1335"/>
        <v>44705</v>
      </c>
      <c r="BY881">
        <f t="shared" si="1351"/>
        <v>82</v>
      </c>
      <c r="BZ881">
        <f t="shared" si="1352"/>
        <v>82</v>
      </c>
      <c r="CA881">
        <f t="shared" si="1353"/>
        <v>0</v>
      </c>
      <c r="CB881" s="178">
        <f t="shared" si="1336"/>
        <v>44705</v>
      </c>
      <c r="CC881">
        <f t="shared" si="1354"/>
        <v>1469019</v>
      </c>
      <c r="CD881">
        <f t="shared" si="1355"/>
        <v>13742</v>
      </c>
      <c r="CE881">
        <f t="shared" si="1356"/>
        <v>1478</v>
      </c>
      <c r="CF881" s="178">
        <f t="shared" si="1370"/>
        <v>44705</v>
      </c>
      <c r="CG881">
        <f t="shared" si="1368"/>
        <v>82379</v>
      </c>
      <c r="CH881">
        <f t="shared" si="1369"/>
        <v>42</v>
      </c>
      <c r="CI881" s="178">
        <f t="shared" si="1337"/>
        <v>44705</v>
      </c>
      <c r="CJ881">
        <f t="shared" si="1357"/>
        <v>30</v>
      </c>
      <c r="CK881">
        <f t="shared" si="1358"/>
        <v>63</v>
      </c>
      <c r="CL881" s="178">
        <f t="shared" si="1338"/>
        <v>44705</v>
      </c>
      <c r="CM881">
        <f t="shared" si="1359"/>
        <v>0</v>
      </c>
      <c r="CN881" s="1">
        <f t="shared" si="1360"/>
        <v>44705</v>
      </c>
      <c r="CO881" s="281">
        <f t="shared" si="1361"/>
        <v>30</v>
      </c>
      <c r="CP881" s="1">
        <f t="shared" si="1362"/>
        <v>44705</v>
      </c>
      <c r="CQ881" s="282">
        <f t="shared" si="1363"/>
        <v>0</v>
      </c>
      <c r="CR881" s="178">
        <f t="shared" si="1339"/>
        <v>44705</v>
      </c>
      <c r="CS881">
        <f t="shared" si="1364"/>
        <v>82379</v>
      </c>
      <c r="CT881">
        <f t="shared" si="1365"/>
        <v>42</v>
      </c>
      <c r="CU881">
        <f t="shared" si="1366"/>
        <v>0</v>
      </c>
    </row>
    <row r="882" spans="1:99" ht="18" customHeight="1" x14ac:dyDescent="0.65">
      <c r="A882" s="178">
        <v>44706</v>
      </c>
      <c r="B882" s="239">
        <v>26</v>
      </c>
      <c r="C882" s="153">
        <f t="shared" si="1176"/>
        <v>18569</v>
      </c>
      <c r="D882" s="295">
        <f t="shared" si="1332"/>
        <v>220</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307"/>
        <v>694</v>
      </c>
      <c r="Z882" s="75">
        <f t="shared" si="1341"/>
        <v>44706</v>
      </c>
      <c r="AA882" s="229">
        <f t="shared" si="1342"/>
        <v>1890570</v>
      </c>
      <c r="AB882" s="229">
        <f t="shared" si="1343"/>
        <v>75885</v>
      </c>
      <c r="AC882" s="230">
        <f t="shared" si="1344"/>
        <v>10926</v>
      </c>
      <c r="AD882" s="182">
        <f t="shared" si="1371"/>
        <v>48</v>
      </c>
      <c r="AE882" s="242">
        <f t="shared" si="1372"/>
        <v>330903</v>
      </c>
      <c r="AF882" s="154">
        <v>332108</v>
      </c>
      <c r="AG882" s="183">
        <f t="shared" si="1367"/>
        <v>73</v>
      </c>
      <c r="AH882" s="154">
        <v>62061</v>
      </c>
      <c r="AI882" s="183">
        <f t="shared" si="1377"/>
        <v>2</v>
      </c>
      <c r="AJ882" s="184">
        <v>9372</v>
      </c>
      <c r="AK882" s="185">
        <f t="shared" si="1162"/>
        <v>0</v>
      </c>
      <c r="AL882" s="154">
        <v>82</v>
      </c>
      <c r="AM882" s="183">
        <f t="shared" si="1378"/>
        <v>0</v>
      </c>
      <c r="AN882" s="154">
        <v>82</v>
      </c>
      <c r="AO882" s="183">
        <f t="shared" si="1164"/>
        <v>0</v>
      </c>
      <c r="AP882" s="186">
        <v>0</v>
      </c>
      <c r="AQ882" s="185">
        <f t="shared" si="1379"/>
        <v>89361</v>
      </c>
      <c r="AR882" s="154">
        <v>1558380</v>
      </c>
      <c r="AS882" s="183">
        <f t="shared" si="1381"/>
        <v>0</v>
      </c>
      <c r="AT882" s="154">
        <v>13742</v>
      </c>
      <c r="AU882" s="183">
        <f t="shared" si="1317"/>
        <v>76</v>
      </c>
      <c r="AV882" s="187">
        <v>1554</v>
      </c>
      <c r="AW882" s="237">
        <f t="shared" si="1310"/>
        <v>721</v>
      </c>
      <c r="AX882" s="236">
        <f t="shared" si="1345"/>
        <v>44706</v>
      </c>
      <c r="AY882" s="6">
        <v>36</v>
      </c>
      <c r="AZ882" s="237">
        <f t="shared" si="1373"/>
        <v>2150</v>
      </c>
      <c r="BA882" s="237">
        <f t="shared" si="1275"/>
        <v>428</v>
      </c>
      <c r="BB882" s="129">
        <v>0</v>
      </c>
      <c r="BC882" s="27">
        <f t="shared" si="1374"/>
        <v>1644</v>
      </c>
      <c r="BD882" s="237">
        <f t="shared" si="1277"/>
        <v>463</v>
      </c>
      <c r="BE882" s="228">
        <f t="shared" si="1346"/>
        <v>44706</v>
      </c>
      <c r="BF882" s="131">
        <f t="shared" si="1322"/>
        <v>26</v>
      </c>
      <c r="BG882" s="131">
        <f t="shared" si="1323"/>
        <v>18569</v>
      </c>
      <c r="BH882" s="228">
        <f t="shared" si="1333"/>
        <v>44706</v>
      </c>
      <c r="BI882" s="131">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78">
        <f t="shared" si="1334"/>
        <v>44706</v>
      </c>
      <c r="BR882">
        <f t="shared" si="1347"/>
        <v>332108</v>
      </c>
      <c r="BS882">
        <f t="shared" si="1348"/>
        <v>62061</v>
      </c>
      <c r="BT882">
        <f t="shared" si="1349"/>
        <v>9372</v>
      </c>
      <c r="BU882">
        <v>15</v>
      </c>
      <c r="BV882">
        <f t="shared" si="1350"/>
        <v>48</v>
      </c>
      <c r="BW882">
        <f t="shared" si="1380"/>
        <v>87898</v>
      </c>
      <c r="BX882" s="178">
        <f t="shared" si="1335"/>
        <v>44706</v>
      </c>
      <c r="BY882">
        <f t="shared" si="1351"/>
        <v>82</v>
      </c>
      <c r="BZ882">
        <f t="shared" si="1352"/>
        <v>82</v>
      </c>
      <c r="CA882">
        <f t="shared" si="1353"/>
        <v>0</v>
      </c>
      <c r="CB882" s="178">
        <f t="shared" si="1336"/>
        <v>44706</v>
      </c>
      <c r="CC882">
        <f t="shared" si="1354"/>
        <v>1558380</v>
      </c>
      <c r="CD882">
        <f t="shared" si="1355"/>
        <v>13742</v>
      </c>
      <c r="CE882">
        <f t="shared" si="1356"/>
        <v>1554</v>
      </c>
      <c r="CF882" s="178">
        <f t="shared" si="1370"/>
        <v>44706</v>
      </c>
      <c r="CG882">
        <f t="shared" si="1368"/>
        <v>89361</v>
      </c>
      <c r="CH882">
        <f t="shared" si="1369"/>
        <v>76</v>
      </c>
      <c r="CI882" s="178">
        <f t="shared" si="1337"/>
        <v>44706</v>
      </c>
      <c r="CJ882">
        <f t="shared" si="1357"/>
        <v>48</v>
      </c>
      <c r="CK882">
        <f t="shared" si="1358"/>
        <v>73</v>
      </c>
      <c r="CL882" s="178">
        <f t="shared" si="1338"/>
        <v>44706</v>
      </c>
      <c r="CM882">
        <f t="shared" si="1359"/>
        <v>2</v>
      </c>
      <c r="CN882" s="1">
        <f t="shared" si="1360"/>
        <v>44706</v>
      </c>
      <c r="CO882" s="281">
        <f t="shared" si="1361"/>
        <v>48</v>
      </c>
      <c r="CP882" s="1">
        <f t="shared" si="1362"/>
        <v>44706</v>
      </c>
      <c r="CQ882" s="282">
        <f t="shared" si="1363"/>
        <v>2</v>
      </c>
      <c r="CR882" s="178">
        <f t="shared" si="1339"/>
        <v>44706</v>
      </c>
      <c r="CS882">
        <f t="shared" si="1364"/>
        <v>89361</v>
      </c>
      <c r="CT882">
        <f t="shared" si="1365"/>
        <v>76</v>
      </c>
      <c r="CU882">
        <f t="shared" si="1366"/>
        <v>0</v>
      </c>
    </row>
    <row r="883" spans="1:99" ht="18" customHeight="1" x14ac:dyDescent="0.65">
      <c r="A883" s="178">
        <v>44707</v>
      </c>
      <c r="B883" s="239">
        <v>22</v>
      </c>
      <c r="C883" s="153">
        <f t="shared" si="1176"/>
        <v>18591</v>
      </c>
      <c r="D883" s="295">
        <f t="shared" si="1332"/>
        <v>218</v>
      </c>
      <c r="E883" s="146">
        <v>0</v>
      </c>
      <c r="F883" s="146">
        <v>18373</v>
      </c>
      <c r="G883" s="146">
        <v>0</v>
      </c>
      <c r="H883" s="134"/>
      <c r="I883" s="146">
        <v>0</v>
      </c>
      <c r="J883" s="134"/>
      <c r="K883" s="42">
        <v>0</v>
      </c>
      <c r="L883" s="145">
        <v>342</v>
      </c>
      <c r="M883" s="239">
        <v>68</v>
      </c>
      <c r="N883" s="134"/>
      <c r="O883" s="134"/>
      <c r="P883" s="146">
        <v>39</v>
      </c>
      <c r="Q883" s="146">
        <v>3</v>
      </c>
      <c r="R883" s="134"/>
      <c r="S883" s="134"/>
      <c r="T883" s="146">
        <v>3136</v>
      </c>
      <c r="U883" s="146">
        <v>58</v>
      </c>
      <c r="V883" s="134"/>
      <c r="W883" s="42">
        <v>19295</v>
      </c>
      <c r="X883" s="147">
        <v>435</v>
      </c>
      <c r="Y883" s="5">
        <f t="shared" si="1307"/>
        <v>695</v>
      </c>
      <c r="Z883" s="75">
        <f t="shared" si="1341"/>
        <v>44707</v>
      </c>
      <c r="AA883" s="229">
        <f t="shared" si="1342"/>
        <v>1972529</v>
      </c>
      <c r="AB883" s="229">
        <f t="shared" si="1343"/>
        <v>75922</v>
      </c>
      <c r="AC883" s="230">
        <f t="shared" si="1344"/>
        <v>11032</v>
      </c>
      <c r="AD883" s="182">
        <f t="shared" si="1371"/>
        <v>67</v>
      </c>
      <c r="AE883" s="242">
        <f t="shared" si="1372"/>
        <v>330970</v>
      </c>
      <c r="AF883" s="154">
        <v>332175</v>
      </c>
      <c r="AG883" s="183">
        <f t="shared" si="1367"/>
        <v>37</v>
      </c>
      <c r="AH883" s="154">
        <v>62098</v>
      </c>
      <c r="AI883" s="183">
        <f t="shared" si="1377"/>
        <v>2</v>
      </c>
      <c r="AJ883" s="184">
        <v>9374</v>
      </c>
      <c r="AK883" s="185">
        <f t="shared" si="1162"/>
        <v>1</v>
      </c>
      <c r="AL883" s="154">
        <v>83</v>
      </c>
      <c r="AM883" s="183">
        <f t="shared" si="1378"/>
        <v>0</v>
      </c>
      <c r="AN883" s="154">
        <v>82</v>
      </c>
      <c r="AO883" s="183">
        <f t="shared" si="1164"/>
        <v>0</v>
      </c>
      <c r="AP883" s="186">
        <v>0</v>
      </c>
      <c r="AQ883" s="185">
        <f t="shared" si="1379"/>
        <v>81891</v>
      </c>
      <c r="AR883" s="154">
        <v>1640271</v>
      </c>
      <c r="AS883" s="183">
        <f t="shared" si="1381"/>
        <v>0</v>
      </c>
      <c r="AT883" s="154">
        <v>13742</v>
      </c>
      <c r="AU883" s="183">
        <f t="shared" si="1317"/>
        <v>104</v>
      </c>
      <c r="AV883" s="187">
        <v>1658</v>
      </c>
      <c r="AW883" s="237">
        <f t="shared" si="1310"/>
        <v>722</v>
      </c>
      <c r="AX883" s="236">
        <f t="shared" si="1345"/>
        <v>44707</v>
      </c>
      <c r="AY883" s="6">
        <v>22</v>
      </c>
      <c r="AZ883" s="237">
        <f t="shared" si="1373"/>
        <v>2172</v>
      </c>
      <c r="BA883" s="237">
        <f t="shared" si="1275"/>
        <v>426</v>
      </c>
      <c r="BB883" s="129">
        <v>0</v>
      </c>
      <c r="BC883" s="27">
        <f t="shared" si="1374"/>
        <v>1644</v>
      </c>
      <c r="BD883" s="237">
        <f t="shared" si="1277"/>
        <v>461</v>
      </c>
      <c r="BE883" s="228">
        <f t="shared" si="1346"/>
        <v>44707</v>
      </c>
      <c r="BF883" s="131">
        <f t="shared" si="1322"/>
        <v>22</v>
      </c>
      <c r="BG883" s="131">
        <f t="shared" si="1323"/>
        <v>18591</v>
      </c>
      <c r="BH883" s="228">
        <f t="shared" si="1333"/>
        <v>44707</v>
      </c>
      <c r="BI883" s="131">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78">
        <f t="shared" si="1334"/>
        <v>44707</v>
      </c>
      <c r="BR883">
        <f t="shared" si="1347"/>
        <v>332175</v>
      </c>
      <c r="BS883">
        <f t="shared" si="1348"/>
        <v>62098</v>
      </c>
      <c r="BT883">
        <f t="shared" si="1349"/>
        <v>9374</v>
      </c>
      <c r="BU883">
        <v>15</v>
      </c>
      <c r="BV883">
        <f t="shared" si="1350"/>
        <v>67</v>
      </c>
      <c r="BW883">
        <f t="shared" si="1380"/>
        <v>73112</v>
      </c>
      <c r="BX883" s="178">
        <f t="shared" si="1335"/>
        <v>44707</v>
      </c>
      <c r="BY883">
        <f t="shared" si="1351"/>
        <v>83</v>
      </c>
      <c r="BZ883">
        <f t="shared" si="1352"/>
        <v>82</v>
      </c>
      <c r="CA883">
        <f t="shared" si="1353"/>
        <v>0</v>
      </c>
      <c r="CB883" s="178">
        <f t="shared" si="1336"/>
        <v>44707</v>
      </c>
      <c r="CC883">
        <f t="shared" si="1354"/>
        <v>1640271</v>
      </c>
      <c r="CD883">
        <f t="shared" si="1355"/>
        <v>13742</v>
      </c>
      <c r="CE883">
        <f t="shared" si="1356"/>
        <v>1658</v>
      </c>
      <c r="CF883" s="178">
        <f t="shared" si="1370"/>
        <v>44707</v>
      </c>
      <c r="CG883">
        <f t="shared" si="1368"/>
        <v>81891</v>
      </c>
      <c r="CH883">
        <f t="shared" si="1369"/>
        <v>104</v>
      </c>
      <c r="CI883" s="178">
        <f t="shared" si="1337"/>
        <v>44707</v>
      </c>
      <c r="CJ883">
        <f t="shared" si="1357"/>
        <v>67</v>
      </c>
      <c r="CK883">
        <f t="shared" si="1358"/>
        <v>37</v>
      </c>
      <c r="CL883" s="178">
        <f t="shared" si="1338"/>
        <v>44707</v>
      </c>
      <c r="CM883">
        <f t="shared" si="1359"/>
        <v>2</v>
      </c>
      <c r="CN883" s="1">
        <f t="shared" si="1360"/>
        <v>44707</v>
      </c>
      <c r="CO883" s="281">
        <f t="shared" si="1361"/>
        <v>67</v>
      </c>
      <c r="CP883" s="1">
        <f t="shared" si="1362"/>
        <v>44707</v>
      </c>
      <c r="CQ883" s="282">
        <f t="shared" si="1363"/>
        <v>2</v>
      </c>
      <c r="CR883" s="178">
        <f t="shared" si="1339"/>
        <v>44707</v>
      </c>
      <c r="CS883">
        <f t="shared" si="1364"/>
        <v>81891</v>
      </c>
      <c r="CT883">
        <f t="shared" si="1365"/>
        <v>104</v>
      </c>
      <c r="CU883">
        <f t="shared" si="1366"/>
        <v>0</v>
      </c>
    </row>
    <row r="884" spans="1:99" ht="18" customHeight="1" x14ac:dyDescent="0.65">
      <c r="A884" s="178">
        <v>44708</v>
      </c>
      <c r="B884" s="239">
        <v>25</v>
      </c>
      <c r="C884" s="153">
        <f t="shared" si="1176"/>
        <v>18616</v>
      </c>
      <c r="D884" s="295">
        <f t="shared" si="1332"/>
        <v>225</v>
      </c>
      <c r="E884" s="146">
        <v>0</v>
      </c>
      <c r="F884" s="146">
        <v>18391</v>
      </c>
      <c r="G884" s="146">
        <v>3</v>
      </c>
      <c r="H884" s="134"/>
      <c r="I884" s="146">
        <v>3</v>
      </c>
      <c r="J884" s="134"/>
      <c r="K884" s="42">
        <v>0</v>
      </c>
      <c r="L884" s="145">
        <v>266</v>
      </c>
      <c r="M884" s="239">
        <v>73</v>
      </c>
      <c r="N884" s="134"/>
      <c r="O884" s="134"/>
      <c r="P884" s="146">
        <v>22</v>
      </c>
      <c r="Q884" s="146">
        <v>2</v>
      </c>
      <c r="R884" s="134"/>
      <c r="S884" s="134"/>
      <c r="T884" s="146">
        <v>1987</v>
      </c>
      <c r="U884" s="146">
        <v>60</v>
      </c>
      <c r="V884" s="134"/>
      <c r="W884" s="42">
        <v>17552</v>
      </c>
      <c r="X884" s="147">
        <v>446</v>
      </c>
      <c r="Y884" s="5">
        <f t="shared" si="1307"/>
        <v>696</v>
      </c>
      <c r="Z884" s="75">
        <f t="shared" si="1341"/>
        <v>44708</v>
      </c>
      <c r="AA884" s="229">
        <f t="shared" si="1342"/>
        <v>2067371</v>
      </c>
      <c r="AB884" s="229">
        <f t="shared" si="1343"/>
        <v>75953</v>
      </c>
      <c r="AC884" s="230">
        <f t="shared" si="1344"/>
        <v>11159</v>
      </c>
      <c r="AD884" s="182">
        <f t="shared" si="1371"/>
        <v>46</v>
      </c>
      <c r="AE884" s="242">
        <f t="shared" si="1372"/>
        <v>331016</v>
      </c>
      <c r="AF884" s="154">
        <v>332221</v>
      </c>
      <c r="AG884" s="183">
        <f t="shared" ref="AG884:AG901" si="1383">+AH884-AH883</f>
        <v>31</v>
      </c>
      <c r="AH884" s="154">
        <v>62129</v>
      </c>
      <c r="AI884" s="183">
        <f t="shared" ref="AI884:AI901" si="1384">+AJ884-AJ883</f>
        <v>1</v>
      </c>
      <c r="AJ884" s="184">
        <v>9375</v>
      </c>
      <c r="AK884" s="185">
        <f t="shared" ref="AK884:AK897" si="1385">+AL884-AL883</f>
        <v>0</v>
      </c>
      <c r="AL884" s="154">
        <v>83</v>
      </c>
      <c r="AM884" s="183">
        <f t="shared" si="1378"/>
        <v>0</v>
      </c>
      <c r="AN884" s="154">
        <v>82</v>
      </c>
      <c r="AO884" s="183">
        <f t="shared" si="1164"/>
        <v>0</v>
      </c>
      <c r="AP884" s="186">
        <v>0</v>
      </c>
      <c r="AQ884" s="185">
        <f t="shared" si="1379"/>
        <v>94796</v>
      </c>
      <c r="AR884" s="154">
        <v>1735067</v>
      </c>
      <c r="AS884" s="183">
        <f t="shared" si="1381"/>
        <v>0</v>
      </c>
      <c r="AT884" s="154">
        <v>13742</v>
      </c>
      <c r="AU884" s="183">
        <f t="shared" si="1317"/>
        <v>126</v>
      </c>
      <c r="AV884" s="187">
        <v>1784</v>
      </c>
      <c r="AW884" s="237">
        <f t="shared" si="1310"/>
        <v>723</v>
      </c>
      <c r="AX884" s="236">
        <f t="shared" si="1345"/>
        <v>44708</v>
      </c>
      <c r="AY884" s="6">
        <v>18</v>
      </c>
      <c r="AZ884" s="237">
        <f t="shared" si="1373"/>
        <v>2190</v>
      </c>
      <c r="BA884" s="237">
        <f t="shared" si="1275"/>
        <v>427</v>
      </c>
      <c r="BB884" s="129">
        <v>0</v>
      </c>
      <c r="BC884" s="27">
        <f t="shared" si="1374"/>
        <v>1644</v>
      </c>
      <c r="BD884" s="237">
        <f t="shared" si="1277"/>
        <v>462</v>
      </c>
      <c r="BE884" s="228">
        <f t="shared" si="1346"/>
        <v>44708</v>
      </c>
      <c r="BF884" s="131">
        <f t="shared" si="1322"/>
        <v>25</v>
      </c>
      <c r="BG884" s="131">
        <f t="shared" si="1323"/>
        <v>18616</v>
      </c>
      <c r="BH884" s="228">
        <f t="shared" si="1333"/>
        <v>44708</v>
      </c>
      <c r="BI884" s="131">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78">
        <f t="shared" si="1334"/>
        <v>44708</v>
      </c>
      <c r="BR884">
        <f t="shared" si="1347"/>
        <v>332221</v>
      </c>
      <c r="BS884">
        <f t="shared" si="1348"/>
        <v>62129</v>
      </c>
      <c r="BT884">
        <f t="shared" si="1349"/>
        <v>9375</v>
      </c>
      <c r="BU884">
        <v>15</v>
      </c>
      <c r="BV884">
        <f t="shared" si="1350"/>
        <v>46</v>
      </c>
      <c r="BW884">
        <f t="shared" si="1380"/>
        <v>87149</v>
      </c>
      <c r="BX884" s="178">
        <f t="shared" si="1335"/>
        <v>44708</v>
      </c>
      <c r="BY884">
        <f t="shared" si="1351"/>
        <v>83</v>
      </c>
      <c r="BZ884">
        <f t="shared" si="1352"/>
        <v>82</v>
      </c>
      <c r="CA884">
        <f t="shared" si="1353"/>
        <v>0</v>
      </c>
      <c r="CB884" s="178">
        <f t="shared" si="1336"/>
        <v>44708</v>
      </c>
      <c r="CC884">
        <f t="shared" si="1354"/>
        <v>1735067</v>
      </c>
      <c r="CD884">
        <f t="shared" si="1355"/>
        <v>13742</v>
      </c>
      <c r="CE884">
        <f t="shared" si="1356"/>
        <v>1784</v>
      </c>
      <c r="CF884" s="178">
        <f t="shared" si="1370"/>
        <v>44708</v>
      </c>
      <c r="CG884">
        <f t="shared" si="1368"/>
        <v>94796</v>
      </c>
      <c r="CH884">
        <f t="shared" si="1369"/>
        <v>126</v>
      </c>
      <c r="CI884" s="178">
        <f t="shared" si="1337"/>
        <v>44708</v>
      </c>
      <c r="CJ884">
        <f t="shared" si="1357"/>
        <v>46</v>
      </c>
      <c r="CK884">
        <f t="shared" si="1358"/>
        <v>31</v>
      </c>
      <c r="CL884" s="178">
        <f t="shared" si="1338"/>
        <v>44708</v>
      </c>
      <c r="CM884">
        <f t="shared" si="1359"/>
        <v>1</v>
      </c>
      <c r="CN884" s="1">
        <f t="shared" si="1360"/>
        <v>44708</v>
      </c>
      <c r="CO884" s="281">
        <f t="shared" si="1361"/>
        <v>46</v>
      </c>
      <c r="CP884" s="1">
        <f t="shared" si="1362"/>
        <v>44708</v>
      </c>
      <c r="CQ884" s="282">
        <f t="shared" si="1363"/>
        <v>1</v>
      </c>
      <c r="CR884" s="178">
        <f t="shared" si="1339"/>
        <v>44708</v>
      </c>
      <c r="CS884">
        <f t="shared" si="1364"/>
        <v>94796</v>
      </c>
      <c r="CT884">
        <f t="shared" si="1365"/>
        <v>126</v>
      </c>
      <c r="CU884">
        <f t="shared" si="1366"/>
        <v>0</v>
      </c>
    </row>
    <row r="885" spans="1:99" ht="18" customHeight="1" x14ac:dyDescent="0.65">
      <c r="A885" s="178">
        <v>44709</v>
      </c>
      <c r="B885" s="239">
        <v>28</v>
      </c>
      <c r="C885" s="153">
        <f t="shared" si="1176"/>
        <v>18644</v>
      </c>
      <c r="D885" s="295">
        <f t="shared" si="1332"/>
        <v>236</v>
      </c>
      <c r="E885" s="146">
        <v>0</v>
      </c>
      <c r="F885" s="146">
        <v>18408</v>
      </c>
      <c r="G885" s="146">
        <v>0</v>
      </c>
      <c r="H885" s="134"/>
      <c r="I885" s="146">
        <v>3</v>
      </c>
      <c r="J885" s="134"/>
      <c r="K885" s="42">
        <v>0</v>
      </c>
      <c r="L885" s="145">
        <v>211</v>
      </c>
      <c r="M885" s="239">
        <v>50</v>
      </c>
      <c r="N885" s="134"/>
      <c r="O885" s="134"/>
      <c r="P885" s="146">
        <v>27</v>
      </c>
      <c r="Q885" s="146">
        <v>6</v>
      </c>
      <c r="R885" s="134"/>
      <c r="S885" s="134"/>
      <c r="T885" s="146">
        <v>1555</v>
      </c>
      <c r="U885" s="146">
        <v>41</v>
      </c>
      <c r="V885" s="134"/>
      <c r="W885" s="42">
        <v>16181</v>
      </c>
      <c r="X885" s="147">
        <v>449</v>
      </c>
      <c r="Y885" s="5">
        <f t="shared" si="1307"/>
        <v>697</v>
      </c>
      <c r="Z885" s="75">
        <f t="shared" si="1341"/>
        <v>44709</v>
      </c>
      <c r="AA885" s="229">
        <f t="shared" si="1342"/>
        <v>2148037</v>
      </c>
      <c r="AB885" s="229">
        <f t="shared" si="1343"/>
        <v>75987</v>
      </c>
      <c r="AC885" s="230">
        <f t="shared" si="1344"/>
        <v>11287</v>
      </c>
      <c r="AD885" s="182">
        <f t="shared" si="1371"/>
        <v>30</v>
      </c>
      <c r="AE885" s="242">
        <f t="shared" si="1372"/>
        <v>331046</v>
      </c>
      <c r="AF885" s="154">
        <v>332251</v>
      </c>
      <c r="AG885" s="183">
        <f t="shared" si="1383"/>
        <v>34</v>
      </c>
      <c r="AH885" s="154">
        <v>62163</v>
      </c>
      <c r="AI885" s="183">
        <f t="shared" si="1384"/>
        <v>1</v>
      </c>
      <c r="AJ885" s="184">
        <v>9376</v>
      </c>
      <c r="AK885" s="185">
        <f t="shared" si="1385"/>
        <v>0</v>
      </c>
      <c r="AL885" s="154">
        <v>83</v>
      </c>
      <c r="AM885" s="183">
        <f t="shared" si="1378"/>
        <v>0</v>
      </c>
      <c r="AN885" s="154">
        <v>82</v>
      </c>
      <c r="AO885" s="183">
        <f t="shared" si="1164"/>
        <v>0</v>
      </c>
      <c r="AP885" s="186">
        <v>0</v>
      </c>
      <c r="AQ885" s="185">
        <f t="shared" si="1379"/>
        <v>80636</v>
      </c>
      <c r="AR885" s="154">
        <v>1815703</v>
      </c>
      <c r="AS885" s="183">
        <f t="shared" si="1381"/>
        <v>0</v>
      </c>
      <c r="AT885" s="154">
        <v>13742</v>
      </c>
      <c r="AU885" s="183">
        <f t="shared" si="1317"/>
        <v>127</v>
      </c>
      <c r="AV885" s="187">
        <v>1911</v>
      </c>
      <c r="AW885" s="237">
        <f t="shared" si="1310"/>
        <v>724</v>
      </c>
      <c r="AX885" s="236">
        <f t="shared" si="1345"/>
        <v>44709</v>
      </c>
      <c r="AY885" s="6">
        <v>14</v>
      </c>
      <c r="AZ885" s="237">
        <f t="shared" si="1373"/>
        <v>2204</v>
      </c>
      <c r="BA885" s="237">
        <f t="shared" si="1275"/>
        <v>428</v>
      </c>
      <c r="BB885" s="129">
        <v>0</v>
      </c>
      <c r="BC885" s="27">
        <f t="shared" si="1374"/>
        <v>1644</v>
      </c>
      <c r="BD885" s="237">
        <f t="shared" si="1277"/>
        <v>463</v>
      </c>
      <c r="BE885" s="228">
        <f t="shared" si="1346"/>
        <v>44709</v>
      </c>
      <c r="BF885" s="131">
        <f t="shared" si="1322"/>
        <v>28</v>
      </c>
      <c r="BG885" s="131">
        <f t="shared" si="1323"/>
        <v>18644</v>
      </c>
      <c r="BH885" s="228">
        <f t="shared" si="1333"/>
        <v>44709</v>
      </c>
      <c r="BI885" s="131">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78">
        <f t="shared" si="1334"/>
        <v>44709</v>
      </c>
      <c r="BR885">
        <f t="shared" si="1347"/>
        <v>332251</v>
      </c>
      <c r="BS885">
        <f t="shared" si="1348"/>
        <v>62163</v>
      </c>
      <c r="BT885">
        <f t="shared" si="1349"/>
        <v>9376</v>
      </c>
      <c r="BU885">
        <v>15</v>
      </c>
      <c r="BV885">
        <f t="shared" si="1350"/>
        <v>30</v>
      </c>
      <c r="BW885">
        <f t="shared" si="1380"/>
        <v>75344</v>
      </c>
      <c r="BX885" s="178">
        <f t="shared" si="1335"/>
        <v>44709</v>
      </c>
      <c r="BY885">
        <f t="shared" si="1351"/>
        <v>83</v>
      </c>
      <c r="BZ885">
        <f t="shared" si="1352"/>
        <v>82</v>
      </c>
      <c r="CA885">
        <f t="shared" si="1353"/>
        <v>0</v>
      </c>
      <c r="CB885" s="178">
        <f t="shared" si="1336"/>
        <v>44709</v>
      </c>
      <c r="CC885">
        <f t="shared" si="1354"/>
        <v>1815703</v>
      </c>
      <c r="CD885">
        <f t="shared" si="1355"/>
        <v>13742</v>
      </c>
      <c r="CE885">
        <f t="shared" si="1356"/>
        <v>1911</v>
      </c>
      <c r="CF885" s="178">
        <f t="shared" si="1370"/>
        <v>44709</v>
      </c>
      <c r="CG885">
        <f t="shared" si="1368"/>
        <v>80636</v>
      </c>
      <c r="CH885">
        <f t="shared" si="1369"/>
        <v>127</v>
      </c>
      <c r="CI885" s="178">
        <f t="shared" si="1337"/>
        <v>44709</v>
      </c>
      <c r="CJ885">
        <f t="shared" si="1357"/>
        <v>30</v>
      </c>
      <c r="CK885">
        <f t="shared" si="1358"/>
        <v>34</v>
      </c>
      <c r="CL885" s="178">
        <f t="shared" si="1338"/>
        <v>44709</v>
      </c>
      <c r="CM885">
        <f t="shared" si="1359"/>
        <v>1</v>
      </c>
      <c r="CN885" s="1">
        <f t="shared" si="1360"/>
        <v>44709</v>
      </c>
      <c r="CO885" s="281">
        <f t="shared" si="1361"/>
        <v>30</v>
      </c>
      <c r="CP885" s="1">
        <f t="shared" si="1362"/>
        <v>44709</v>
      </c>
      <c r="CQ885" s="282">
        <f t="shared" si="1363"/>
        <v>1</v>
      </c>
      <c r="CR885" s="178">
        <f t="shared" si="1339"/>
        <v>44709</v>
      </c>
      <c r="CS885">
        <f t="shared" si="1364"/>
        <v>80636</v>
      </c>
      <c r="CT885">
        <f t="shared" si="1365"/>
        <v>127</v>
      </c>
      <c r="CU885">
        <f t="shared" si="1366"/>
        <v>0</v>
      </c>
    </row>
    <row r="886" spans="1:99" ht="18" customHeight="1" x14ac:dyDescent="0.65">
      <c r="A886" s="178">
        <v>44710</v>
      </c>
      <c r="B886" s="239">
        <v>20</v>
      </c>
      <c r="C886" s="153">
        <f t="shared" si="1176"/>
        <v>18664</v>
      </c>
      <c r="D886" s="295">
        <f t="shared" si="1332"/>
        <v>244</v>
      </c>
      <c r="E886" s="146">
        <v>0</v>
      </c>
      <c r="F886" s="146">
        <v>18420</v>
      </c>
      <c r="G886" s="146">
        <v>2</v>
      </c>
      <c r="H886" s="134"/>
      <c r="I886" s="146">
        <v>5</v>
      </c>
      <c r="J886" s="134"/>
      <c r="K886" s="42">
        <v>0</v>
      </c>
      <c r="L886" s="145">
        <v>150</v>
      </c>
      <c r="M886" s="239">
        <v>48</v>
      </c>
      <c r="N886" s="134"/>
      <c r="O886" s="134"/>
      <c r="P886" s="146">
        <v>5</v>
      </c>
      <c r="Q886" s="146">
        <v>2</v>
      </c>
      <c r="R886" s="134"/>
      <c r="S886" s="134"/>
      <c r="T886" s="146">
        <v>2550</v>
      </c>
      <c r="U886" s="146">
        <v>42</v>
      </c>
      <c r="V886" s="134"/>
      <c r="W886" s="42">
        <v>13776</v>
      </c>
      <c r="X886" s="147">
        <v>453</v>
      </c>
      <c r="Y886" s="5">
        <f t="shared" si="1307"/>
        <v>698</v>
      </c>
      <c r="Z886" s="75">
        <f t="shared" si="1341"/>
        <v>44710</v>
      </c>
      <c r="AA886" s="229">
        <f t="shared" si="1342"/>
        <v>2224643</v>
      </c>
      <c r="AB886" s="229">
        <f t="shared" si="1343"/>
        <v>75998</v>
      </c>
      <c r="AC886" s="230">
        <f t="shared" si="1344"/>
        <v>11432</v>
      </c>
      <c r="AD886" s="182">
        <f t="shared" si="1371"/>
        <v>37</v>
      </c>
      <c r="AE886" s="242">
        <f t="shared" si="1372"/>
        <v>331083</v>
      </c>
      <c r="AF886" s="154">
        <v>332288</v>
      </c>
      <c r="AG886" s="183">
        <f t="shared" si="1383"/>
        <v>11</v>
      </c>
      <c r="AH886" s="154">
        <v>62174</v>
      </c>
      <c r="AI886" s="183">
        <f t="shared" si="1384"/>
        <v>0</v>
      </c>
      <c r="AJ886" s="184">
        <v>9376</v>
      </c>
      <c r="AK886" s="185">
        <f t="shared" si="1385"/>
        <v>0</v>
      </c>
      <c r="AL886" s="154">
        <v>83</v>
      </c>
      <c r="AM886" s="183">
        <f t="shared" si="1378"/>
        <v>0</v>
      </c>
      <c r="AN886" s="154">
        <v>82</v>
      </c>
      <c r="AO886" s="183">
        <f t="shared" ref="AO886:AO921" si="1386">+AP886-AP885</f>
        <v>0</v>
      </c>
      <c r="AP886" s="186">
        <v>0</v>
      </c>
      <c r="AQ886" s="185">
        <f t="shared" si="1379"/>
        <v>76569</v>
      </c>
      <c r="AR886" s="154">
        <v>1892272</v>
      </c>
      <c r="AS886" s="183">
        <f t="shared" si="1381"/>
        <v>0</v>
      </c>
      <c r="AT886" s="154">
        <v>13742</v>
      </c>
      <c r="AU886" s="183">
        <f t="shared" si="1317"/>
        <v>145</v>
      </c>
      <c r="AV886" s="187">
        <v>2056</v>
      </c>
      <c r="AW886" s="237">
        <f t="shared" si="1310"/>
        <v>725</v>
      </c>
      <c r="AX886" s="236">
        <f t="shared" si="1345"/>
        <v>44710</v>
      </c>
      <c r="AY886" s="6">
        <v>8</v>
      </c>
      <c r="AZ886" s="237">
        <f t="shared" si="1373"/>
        <v>2212</v>
      </c>
      <c r="BA886" s="237">
        <f t="shared" si="1275"/>
        <v>429</v>
      </c>
      <c r="BB886" s="129">
        <v>0</v>
      </c>
      <c r="BC886" s="27">
        <f t="shared" si="1374"/>
        <v>1644</v>
      </c>
      <c r="BD886" s="237">
        <f t="shared" si="1277"/>
        <v>464</v>
      </c>
      <c r="BE886" s="228">
        <f t="shared" si="1346"/>
        <v>44710</v>
      </c>
      <c r="BF886" s="131">
        <f t="shared" si="1322"/>
        <v>20</v>
      </c>
      <c r="BG886" s="131">
        <f t="shared" si="1323"/>
        <v>18664</v>
      </c>
      <c r="BH886" s="228">
        <f t="shared" si="1333"/>
        <v>44710</v>
      </c>
      <c r="BI886" s="131">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78">
        <f t="shared" si="1334"/>
        <v>44710</v>
      </c>
      <c r="BR886">
        <f t="shared" si="1347"/>
        <v>332288</v>
      </c>
      <c r="BS886">
        <f t="shared" si="1348"/>
        <v>62174</v>
      </c>
      <c r="BT886">
        <f t="shared" si="1349"/>
        <v>9376</v>
      </c>
      <c r="BU886">
        <v>15</v>
      </c>
      <c r="BV886">
        <f t="shared" si="1350"/>
        <v>37</v>
      </c>
      <c r="BW886">
        <f t="shared" si="1380"/>
        <v>87935</v>
      </c>
      <c r="BX886" s="178">
        <f t="shared" si="1335"/>
        <v>44710</v>
      </c>
      <c r="BY886">
        <f t="shared" si="1351"/>
        <v>83</v>
      </c>
      <c r="BZ886">
        <f t="shared" si="1352"/>
        <v>82</v>
      </c>
      <c r="CA886">
        <f t="shared" si="1353"/>
        <v>0</v>
      </c>
      <c r="CB886" s="178">
        <f t="shared" si="1336"/>
        <v>44710</v>
      </c>
      <c r="CC886">
        <f t="shared" si="1354"/>
        <v>1892272</v>
      </c>
      <c r="CD886">
        <f t="shared" si="1355"/>
        <v>13742</v>
      </c>
      <c r="CE886">
        <f t="shared" si="1356"/>
        <v>2056</v>
      </c>
      <c r="CF886" s="178">
        <f t="shared" si="1370"/>
        <v>44710</v>
      </c>
      <c r="CG886">
        <f t="shared" si="1368"/>
        <v>76569</v>
      </c>
      <c r="CH886">
        <f t="shared" si="1369"/>
        <v>145</v>
      </c>
      <c r="CI886" s="178">
        <f t="shared" si="1337"/>
        <v>44710</v>
      </c>
      <c r="CJ886">
        <f t="shared" si="1357"/>
        <v>37</v>
      </c>
      <c r="CK886">
        <f t="shared" si="1358"/>
        <v>11</v>
      </c>
      <c r="CL886" s="178">
        <f t="shared" si="1338"/>
        <v>44710</v>
      </c>
      <c r="CM886">
        <f t="shared" si="1359"/>
        <v>0</v>
      </c>
      <c r="CN886" s="1">
        <f t="shared" si="1360"/>
        <v>44710</v>
      </c>
      <c r="CO886" s="281">
        <f t="shared" si="1361"/>
        <v>37</v>
      </c>
      <c r="CP886" s="1">
        <f t="shared" si="1362"/>
        <v>44710</v>
      </c>
      <c r="CQ886" s="282">
        <f t="shared" si="1363"/>
        <v>0</v>
      </c>
      <c r="CR886" s="178">
        <f t="shared" si="1339"/>
        <v>44710</v>
      </c>
      <c r="CS886">
        <f t="shared" si="1364"/>
        <v>76569</v>
      </c>
      <c r="CT886">
        <f t="shared" si="1365"/>
        <v>145</v>
      </c>
      <c r="CU886">
        <f t="shared" si="1366"/>
        <v>0</v>
      </c>
    </row>
    <row r="887" spans="1:99" ht="18" customHeight="1" x14ac:dyDescent="0.65">
      <c r="A887" s="178">
        <v>44711</v>
      </c>
      <c r="B887" s="239">
        <v>28</v>
      </c>
      <c r="C887" s="153">
        <f t="shared" si="1176"/>
        <v>18692</v>
      </c>
      <c r="D887" s="295">
        <f t="shared" si="1332"/>
        <v>253</v>
      </c>
      <c r="E887" s="146">
        <v>0</v>
      </c>
      <c r="F887" s="146">
        <v>18439</v>
      </c>
      <c r="G887" s="146">
        <v>0</v>
      </c>
      <c r="H887" s="134"/>
      <c r="I887" s="146">
        <v>0</v>
      </c>
      <c r="J887" s="134"/>
      <c r="K887" s="42">
        <v>0</v>
      </c>
      <c r="L887" s="145">
        <v>124</v>
      </c>
      <c r="M887" s="239">
        <v>53</v>
      </c>
      <c r="N887" s="134"/>
      <c r="O887" s="134"/>
      <c r="P887" s="146">
        <v>4</v>
      </c>
      <c r="Q887" s="146">
        <v>1</v>
      </c>
      <c r="R887" s="134"/>
      <c r="S887" s="134"/>
      <c r="T887" s="146">
        <v>1946</v>
      </c>
      <c r="U887" s="146">
        <v>54</v>
      </c>
      <c r="V887" s="134"/>
      <c r="W887" s="42">
        <v>11950</v>
      </c>
      <c r="X887" s="147">
        <v>453</v>
      </c>
      <c r="Y887" s="5">
        <f t="shared" si="1307"/>
        <v>699</v>
      </c>
      <c r="Z887" s="75">
        <f t="shared" si="1341"/>
        <v>44711</v>
      </c>
      <c r="AA887" s="229">
        <f t="shared" si="1342"/>
        <v>2284773</v>
      </c>
      <c r="AB887" s="229">
        <f t="shared" si="1343"/>
        <v>76024</v>
      </c>
      <c r="AC887" s="230">
        <f t="shared" si="1344"/>
        <v>11543</v>
      </c>
      <c r="AD887" s="182">
        <f t="shared" si="1371"/>
        <v>47</v>
      </c>
      <c r="AE887" s="242">
        <f t="shared" si="1372"/>
        <v>331130</v>
      </c>
      <c r="AF887" s="154">
        <v>332335</v>
      </c>
      <c r="AG887" s="183">
        <f t="shared" si="1383"/>
        <v>26</v>
      </c>
      <c r="AH887" s="154">
        <v>62200</v>
      </c>
      <c r="AI887" s="183">
        <f t="shared" si="1384"/>
        <v>2</v>
      </c>
      <c r="AJ887" s="184">
        <v>9378</v>
      </c>
      <c r="AK887" s="185">
        <f t="shared" si="1385"/>
        <v>0</v>
      </c>
      <c r="AL887" s="154">
        <v>83</v>
      </c>
      <c r="AM887" s="183">
        <f t="shared" si="1378"/>
        <v>0</v>
      </c>
      <c r="AN887" s="154">
        <v>82</v>
      </c>
      <c r="AO887" s="183">
        <f t="shared" si="1386"/>
        <v>0</v>
      </c>
      <c r="AP887" s="186">
        <v>0</v>
      </c>
      <c r="AQ887" s="185">
        <f t="shared" si="1379"/>
        <v>60083</v>
      </c>
      <c r="AR887" s="154">
        <v>1952355</v>
      </c>
      <c r="AS887" s="183">
        <f t="shared" si="1381"/>
        <v>0</v>
      </c>
      <c r="AT887" s="154">
        <v>13742</v>
      </c>
      <c r="AU887" s="183">
        <f t="shared" si="1317"/>
        <v>109</v>
      </c>
      <c r="AV887" s="187">
        <v>2165</v>
      </c>
      <c r="AW887" s="237">
        <f t="shared" si="1310"/>
        <v>726</v>
      </c>
      <c r="AX887" s="236">
        <f t="shared" si="1345"/>
        <v>44711</v>
      </c>
      <c r="AY887" s="6">
        <v>16</v>
      </c>
      <c r="AZ887" s="237">
        <f t="shared" si="1373"/>
        <v>2228</v>
      </c>
      <c r="BA887" s="237">
        <f t="shared" si="1275"/>
        <v>427</v>
      </c>
      <c r="BB887" s="129">
        <v>0</v>
      </c>
      <c r="BC887" s="27">
        <f t="shared" si="1374"/>
        <v>1644</v>
      </c>
      <c r="BD887" s="237">
        <f t="shared" si="1277"/>
        <v>462</v>
      </c>
      <c r="BE887" s="228">
        <f t="shared" si="1346"/>
        <v>44711</v>
      </c>
      <c r="BF887" s="131">
        <f t="shared" si="1322"/>
        <v>28</v>
      </c>
      <c r="BG887" s="131">
        <f t="shared" si="1323"/>
        <v>18692</v>
      </c>
      <c r="BH887" s="228">
        <f t="shared" si="1333"/>
        <v>44711</v>
      </c>
      <c r="BI887" s="131">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78">
        <f t="shared" si="1334"/>
        <v>44711</v>
      </c>
      <c r="BR887">
        <f t="shared" si="1347"/>
        <v>332335</v>
      </c>
      <c r="BS887">
        <f t="shared" si="1348"/>
        <v>62200</v>
      </c>
      <c r="BT887">
        <f t="shared" si="1349"/>
        <v>9378</v>
      </c>
      <c r="BU887">
        <v>15</v>
      </c>
      <c r="BV887">
        <f t="shared" si="1350"/>
        <v>47</v>
      </c>
      <c r="BW887">
        <f t="shared" si="1380"/>
        <v>73159</v>
      </c>
      <c r="BX887" s="178">
        <f t="shared" si="1335"/>
        <v>44711</v>
      </c>
      <c r="BY887">
        <f t="shared" si="1351"/>
        <v>83</v>
      </c>
      <c r="BZ887">
        <f t="shared" si="1352"/>
        <v>82</v>
      </c>
      <c r="CA887">
        <f t="shared" si="1353"/>
        <v>0</v>
      </c>
      <c r="CB887" s="178">
        <f t="shared" si="1336"/>
        <v>44711</v>
      </c>
      <c r="CC887">
        <f t="shared" si="1354"/>
        <v>1952355</v>
      </c>
      <c r="CD887">
        <f t="shared" si="1355"/>
        <v>13742</v>
      </c>
      <c r="CE887">
        <f t="shared" si="1356"/>
        <v>2165</v>
      </c>
      <c r="CF887" s="178">
        <f t="shared" si="1370"/>
        <v>44711</v>
      </c>
      <c r="CG887">
        <f t="shared" si="1368"/>
        <v>60083</v>
      </c>
      <c r="CH887">
        <f t="shared" si="1369"/>
        <v>109</v>
      </c>
      <c r="CI887" s="178">
        <f t="shared" si="1337"/>
        <v>44711</v>
      </c>
      <c r="CJ887">
        <f t="shared" si="1357"/>
        <v>47</v>
      </c>
      <c r="CK887">
        <f t="shared" si="1358"/>
        <v>26</v>
      </c>
      <c r="CL887" s="178">
        <f t="shared" si="1338"/>
        <v>44711</v>
      </c>
      <c r="CM887">
        <f t="shared" si="1359"/>
        <v>2</v>
      </c>
      <c r="CN887" s="1">
        <f t="shared" si="1360"/>
        <v>44711</v>
      </c>
      <c r="CO887" s="281">
        <f t="shared" si="1361"/>
        <v>47</v>
      </c>
      <c r="CP887" s="1">
        <f t="shared" si="1362"/>
        <v>44711</v>
      </c>
      <c r="CQ887" s="282">
        <f t="shared" si="1363"/>
        <v>2</v>
      </c>
      <c r="CR887" s="178">
        <f t="shared" si="1339"/>
        <v>44711</v>
      </c>
      <c r="CS887">
        <f t="shared" si="1364"/>
        <v>60083</v>
      </c>
      <c r="CT887">
        <f t="shared" si="1365"/>
        <v>109</v>
      </c>
      <c r="CU887">
        <f t="shared" si="1366"/>
        <v>0</v>
      </c>
    </row>
    <row r="888" spans="1:99" ht="18" customHeight="1" x14ac:dyDescent="0.65">
      <c r="A888" s="178">
        <v>44712</v>
      </c>
      <c r="B888" s="239">
        <v>13</v>
      </c>
      <c r="C888" s="153">
        <f t="shared" si="1176"/>
        <v>18705</v>
      </c>
      <c r="D888" s="295">
        <f t="shared" si="1332"/>
        <v>245</v>
      </c>
      <c r="E888" s="146">
        <v>0</v>
      </c>
      <c r="F888" s="146">
        <v>18460</v>
      </c>
      <c r="G888" s="146">
        <v>0</v>
      </c>
      <c r="H888" s="134"/>
      <c r="I888" s="146">
        <v>0</v>
      </c>
      <c r="J888" s="134"/>
      <c r="K888" s="42">
        <v>0</v>
      </c>
      <c r="L888" s="145">
        <v>96</v>
      </c>
      <c r="M888" s="239">
        <v>50</v>
      </c>
      <c r="N888" s="134"/>
      <c r="O888" s="134"/>
      <c r="P888" s="146">
        <v>3</v>
      </c>
      <c r="Q888" s="146">
        <v>0</v>
      </c>
      <c r="R888" s="134"/>
      <c r="S888" s="134"/>
      <c r="T888" s="146">
        <v>1405</v>
      </c>
      <c r="U888" s="146">
        <v>53</v>
      </c>
      <c r="V888" s="134"/>
      <c r="W888" s="42">
        <v>10638</v>
      </c>
      <c r="X888" s="147">
        <v>450</v>
      </c>
      <c r="Y888" s="5">
        <f t="shared" si="1307"/>
        <v>700</v>
      </c>
      <c r="Z888" s="75">
        <f t="shared" si="1341"/>
        <v>44712</v>
      </c>
      <c r="AA888" s="229">
        <f t="shared" si="1342"/>
        <v>2365464</v>
      </c>
      <c r="AB888" s="229">
        <f t="shared" si="1343"/>
        <v>76079</v>
      </c>
      <c r="AC888" s="230">
        <f t="shared" si="1344"/>
        <v>11633</v>
      </c>
      <c r="AD888" s="182">
        <f t="shared" si="1371"/>
        <v>63</v>
      </c>
      <c r="AE888" s="242">
        <f t="shared" si="1372"/>
        <v>331193</v>
      </c>
      <c r="AF888" s="154">
        <v>332398</v>
      </c>
      <c r="AG888" s="183">
        <f t="shared" si="1383"/>
        <v>55</v>
      </c>
      <c r="AH888" s="154">
        <v>62255</v>
      </c>
      <c r="AI888" s="183">
        <f t="shared" si="1384"/>
        <v>0</v>
      </c>
      <c r="AJ888" s="184">
        <v>9378</v>
      </c>
      <c r="AK888" s="185">
        <f t="shared" si="1385"/>
        <v>0</v>
      </c>
      <c r="AL888" s="154">
        <v>83</v>
      </c>
      <c r="AM888" s="183">
        <f t="shared" si="1378"/>
        <v>0</v>
      </c>
      <c r="AN888" s="154">
        <v>82</v>
      </c>
      <c r="AO888" s="183">
        <f t="shared" si="1386"/>
        <v>0</v>
      </c>
      <c r="AP888" s="186">
        <v>0</v>
      </c>
      <c r="AQ888" s="185">
        <f t="shared" si="1379"/>
        <v>80628</v>
      </c>
      <c r="AR888" s="154">
        <v>2032983</v>
      </c>
      <c r="AS888" s="183">
        <f t="shared" si="1381"/>
        <v>0</v>
      </c>
      <c r="AT888" s="154">
        <v>13742</v>
      </c>
      <c r="AU888" s="183">
        <f t="shared" ref="AU888:AU896" si="1388">+AV888-AV887</f>
        <v>90</v>
      </c>
      <c r="AV888" s="187">
        <v>2255</v>
      </c>
      <c r="AW888" s="237">
        <f t="shared" si="1310"/>
        <v>727</v>
      </c>
      <c r="AX888" s="236">
        <f t="shared" si="1345"/>
        <v>44712</v>
      </c>
      <c r="AY888" s="6">
        <v>14</v>
      </c>
      <c r="AZ888" s="237">
        <f t="shared" si="1373"/>
        <v>2242</v>
      </c>
      <c r="BA888" s="237">
        <f t="shared" si="1275"/>
        <v>428</v>
      </c>
      <c r="BB888" s="129">
        <v>0</v>
      </c>
      <c r="BC888" s="27">
        <f t="shared" si="1374"/>
        <v>1644</v>
      </c>
      <c r="BD888" s="237">
        <f t="shared" si="1277"/>
        <v>463</v>
      </c>
      <c r="BE888" s="228">
        <f t="shared" si="1346"/>
        <v>44712</v>
      </c>
      <c r="BF888" s="131">
        <f t="shared" si="1322"/>
        <v>13</v>
      </c>
      <c r="BG888" s="131">
        <f t="shared" si="1323"/>
        <v>18705</v>
      </c>
      <c r="BH888" s="228">
        <f t="shared" si="1333"/>
        <v>44712</v>
      </c>
      <c r="BI888" s="131">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78">
        <f t="shared" si="1334"/>
        <v>44712</v>
      </c>
      <c r="BR888">
        <f t="shared" si="1347"/>
        <v>332398</v>
      </c>
      <c r="BS888">
        <f t="shared" si="1348"/>
        <v>62255</v>
      </c>
      <c r="BT888">
        <f t="shared" si="1349"/>
        <v>9378</v>
      </c>
      <c r="BU888">
        <v>15</v>
      </c>
      <c r="BV888">
        <f t="shared" si="1350"/>
        <v>63</v>
      </c>
      <c r="BW888">
        <f t="shared" si="1380"/>
        <v>87212</v>
      </c>
      <c r="BX888" s="178">
        <f t="shared" si="1335"/>
        <v>44712</v>
      </c>
      <c r="BY888">
        <f t="shared" si="1351"/>
        <v>83</v>
      </c>
      <c r="BZ888">
        <f t="shared" si="1352"/>
        <v>82</v>
      </c>
      <c r="CA888">
        <f t="shared" si="1353"/>
        <v>0</v>
      </c>
      <c r="CB888" s="178">
        <f t="shared" si="1336"/>
        <v>44712</v>
      </c>
      <c r="CC888">
        <f t="shared" si="1354"/>
        <v>2032983</v>
      </c>
      <c r="CD888">
        <f t="shared" si="1355"/>
        <v>13742</v>
      </c>
      <c r="CE888">
        <f t="shared" si="1356"/>
        <v>2255</v>
      </c>
      <c r="CF888" s="178">
        <f t="shared" si="1370"/>
        <v>44712</v>
      </c>
      <c r="CG888">
        <f t="shared" si="1368"/>
        <v>80628</v>
      </c>
      <c r="CH888">
        <f t="shared" si="1369"/>
        <v>90</v>
      </c>
      <c r="CI888" s="178">
        <f t="shared" si="1337"/>
        <v>44712</v>
      </c>
      <c r="CJ888">
        <f t="shared" si="1357"/>
        <v>63</v>
      </c>
      <c r="CK888">
        <f t="shared" si="1358"/>
        <v>55</v>
      </c>
      <c r="CL888" s="178">
        <f t="shared" si="1338"/>
        <v>44712</v>
      </c>
      <c r="CM888">
        <f t="shared" si="1359"/>
        <v>0</v>
      </c>
      <c r="CN888" s="1">
        <f t="shared" si="1360"/>
        <v>44712</v>
      </c>
      <c r="CO888" s="281">
        <f t="shared" si="1361"/>
        <v>63</v>
      </c>
      <c r="CP888" s="1">
        <f t="shared" si="1362"/>
        <v>44712</v>
      </c>
      <c r="CQ888" s="282">
        <f t="shared" si="1363"/>
        <v>0</v>
      </c>
      <c r="CR888" s="178">
        <f t="shared" si="1339"/>
        <v>44712</v>
      </c>
      <c r="CS888">
        <f t="shared" si="1364"/>
        <v>80628</v>
      </c>
      <c r="CT888">
        <f t="shared" si="1365"/>
        <v>90</v>
      </c>
      <c r="CU888">
        <f t="shared" si="1366"/>
        <v>0</v>
      </c>
    </row>
    <row r="889" spans="1:99" ht="18" customHeight="1" x14ac:dyDescent="0.65">
      <c r="A889" s="178">
        <v>44713</v>
      </c>
      <c r="B889" s="239">
        <v>19</v>
      </c>
      <c r="C889" s="153">
        <f t="shared" ref="C889:C896" si="1389">+B889+C888</f>
        <v>18724</v>
      </c>
      <c r="D889" s="295">
        <f t="shared" si="1332"/>
        <v>246</v>
      </c>
      <c r="E889" s="146">
        <v>0</v>
      </c>
      <c r="F889" s="146">
        <v>18478</v>
      </c>
      <c r="G889" s="146">
        <v>0</v>
      </c>
      <c r="H889" s="134"/>
      <c r="I889" s="146">
        <v>0</v>
      </c>
      <c r="J889" s="134"/>
      <c r="K889" s="42">
        <v>0</v>
      </c>
      <c r="L889" s="145">
        <v>92</v>
      </c>
      <c r="M889" s="239">
        <v>49</v>
      </c>
      <c r="N889" s="134"/>
      <c r="O889" s="134"/>
      <c r="P889" s="146">
        <v>5</v>
      </c>
      <c r="Q889" s="146">
        <v>1</v>
      </c>
      <c r="R889" s="134"/>
      <c r="S889" s="134"/>
      <c r="T889" s="146">
        <v>1090</v>
      </c>
      <c r="U889" s="146">
        <v>49</v>
      </c>
      <c r="V889" s="134"/>
      <c r="W889" s="42">
        <v>9635</v>
      </c>
      <c r="X889" s="147">
        <v>449</v>
      </c>
      <c r="Y889" s="5">
        <f t="shared" si="1307"/>
        <v>701</v>
      </c>
      <c r="Z889" s="75">
        <f t="shared" si="1341"/>
        <v>44713</v>
      </c>
      <c r="AA889" s="229">
        <f t="shared" si="1342"/>
        <v>2453778</v>
      </c>
      <c r="AB889" s="229">
        <f t="shared" si="1343"/>
        <v>76141</v>
      </c>
      <c r="AC889" s="230">
        <f t="shared" si="1344"/>
        <v>11756</v>
      </c>
      <c r="AD889" s="182">
        <f t="shared" si="1371"/>
        <v>66</v>
      </c>
      <c r="AE889" s="242">
        <f t="shared" si="1372"/>
        <v>331259</v>
      </c>
      <c r="AF889" s="154">
        <v>332464</v>
      </c>
      <c r="AG889" s="183">
        <f t="shared" si="1383"/>
        <v>62</v>
      </c>
      <c r="AH889" s="154">
        <v>62317</v>
      </c>
      <c r="AI889" s="183">
        <f t="shared" si="1384"/>
        <v>1</v>
      </c>
      <c r="AJ889" s="184">
        <v>9379</v>
      </c>
      <c r="AK889" s="185">
        <f t="shared" si="1385"/>
        <v>0</v>
      </c>
      <c r="AL889" s="154">
        <v>83</v>
      </c>
      <c r="AM889" s="183">
        <f t="shared" si="1378"/>
        <v>0</v>
      </c>
      <c r="AN889" s="154">
        <v>82</v>
      </c>
      <c r="AO889" s="183">
        <f t="shared" si="1386"/>
        <v>0</v>
      </c>
      <c r="AP889" s="186">
        <v>0</v>
      </c>
      <c r="AQ889" s="185">
        <f t="shared" si="1379"/>
        <v>88248</v>
      </c>
      <c r="AR889" s="154">
        <v>2121231</v>
      </c>
      <c r="AS889" s="183">
        <f t="shared" si="1381"/>
        <v>0</v>
      </c>
      <c r="AT889" s="154">
        <v>13742</v>
      </c>
      <c r="AU889" s="183">
        <f t="shared" si="1388"/>
        <v>122</v>
      </c>
      <c r="AV889" s="187">
        <v>2377</v>
      </c>
      <c r="AW889" s="237">
        <f t="shared" si="1310"/>
        <v>728</v>
      </c>
      <c r="AX889" s="236">
        <f t="shared" si="1345"/>
        <v>44713</v>
      </c>
      <c r="AY889" s="6">
        <v>11</v>
      </c>
      <c r="AZ889" s="237">
        <f t="shared" si="1373"/>
        <v>2253</v>
      </c>
      <c r="BA889" s="237">
        <f t="shared" si="1275"/>
        <v>429</v>
      </c>
      <c r="BB889" s="129">
        <v>0</v>
      </c>
      <c r="BC889" s="27">
        <f t="shared" si="1374"/>
        <v>1644</v>
      </c>
      <c r="BD889" s="237">
        <f t="shared" si="1277"/>
        <v>464</v>
      </c>
      <c r="BE889" s="228">
        <f t="shared" si="1346"/>
        <v>44713</v>
      </c>
      <c r="BF889" s="131">
        <f t="shared" si="1322"/>
        <v>19</v>
      </c>
      <c r="BG889" s="131">
        <f t="shared" si="1323"/>
        <v>18724</v>
      </c>
      <c r="BH889" s="228">
        <f t="shared" si="1333"/>
        <v>44713</v>
      </c>
      <c r="BI889" s="131">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78">
        <f t="shared" si="1334"/>
        <v>44713</v>
      </c>
      <c r="BR889">
        <f t="shared" si="1347"/>
        <v>332464</v>
      </c>
      <c r="BS889">
        <f t="shared" si="1348"/>
        <v>62317</v>
      </c>
      <c r="BT889">
        <f t="shared" si="1349"/>
        <v>9379</v>
      </c>
      <c r="BU889">
        <v>15</v>
      </c>
      <c r="BV889">
        <f t="shared" si="1350"/>
        <v>66</v>
      </c>
      <c r="BW889">
        <f t="shared" si="1380"/>
        <v>75410</v>
      </c>
      <c r="BX889" s="178">
        <f t="shared" si="1335"/>
        <v>44713</v>
      </c>
      <c r="BY889">
        <f t="shared" si="1351"/>
        <v>83</v>
      </c>
      <c r="BZ889">
        <f t="shared" si="1352"/>
        <v>82</v>
      </c>
      <c r="CA889">
        <f t="shared" si="1353"/>
        <v>0</v>
      </c>
      <c r="CB889" s="178">
        <f t="shared" si="1336"/>
        <v>44713</v>
      </c>
      <c r="CC889">
        <f t="shared" si="1354"/>
        <v>2121231</v>
      </c>
      <c r="CD889">
        <f t="shared" si="1355"/>
        <v>13742</v>
      </c>
      <c r="CE889">
        <f t="shared" si="1356"/>
        <v>2377</v>
      </c>
      <c r="CF889" s="178">
        <f t="shared" si="1370"/>
        <v>44713</v>
      </c>
      <c r="CG889">
        <f t="shared" si="1368"/>
        <v>88248</v>
      </c>
      <c r="CH889">
        <f t="shared" si="1369"/>
        <v>122</v>
      </c>
      <c r="CI889" s="178">
        <f t="shared" si="1337"/>
        <v>44713</v>
      </c>
      <c r="CJ889">
        <f t="shared" si="1357"/>
        <v>66</v>
      </c>
      <c r="CK889">
        <f t="shared" si="1358"/>
        <v>62</v>
      </c>
      <c r="CL889" s="178">
        <f t="shared" si="1338"/>
        <v>44713</v>
      </c>
      <c r="CM889">
        <f t="shared" si="1359"/>
        <v>1</v>
      </c>
      <c r="CN889" s="1">
        <f t="shared" si="1360"/>
        <v>44713</v>
      </c>
      <c r="CO889" s="281">
        <f t="shared" si="1361"/>
        <v>66</v>
      </c>
      <c r="CP889" s="1">
        <f t="shared" si="1362"/>
        <v>44713</v>
      </c>
      <c r="CQ889" s="282">
        <f t="shared" si="1363"/>
        <v>1</v>
      </c>
      <c r="CR889" s="178">
        <f t="shared" si="1339"/>
        <v>44713</v>
      </c>
      <c r="CS889">
        <f t="shared" si="1364"/>
        <v>88248</v>
      </c>
      <c r="CT889">
        <f t="shared" si="1365"/>
        <v>122</v>
      </c>
      <c r="CU889">
        <f t="shared" si="1366"/>
        <v>0</v>
      </c>
    </row>
    <row r="890" spans="1:99" ht="18" customHeight="1" x14ac:dyDescent="0.65">
      <c r="A890" s="178">
        <v>44714</v>
      </c>
      <c r="B890" s="239">
        <v>17</v>
      </c>
      <c r="C890" s="153">
        <f t="shared" si="1389"/>
        <v>18741</v>
      </c>
      <c r="D890" s="295">
        <f t="shared" si="1332"/>
        <v>236</v>
      </c>
      <c r="E890" s="146">
        <v>0</v>
      </c>
      <c r="F890" s="146">
        <v>18505</v>
      </c>
      <c r="G890" s="146">
        <v>0</v>
      </c>
      <c r="H890" s="134"/>
      <c r="I890" s="146">
        <v>0</v>
      </c>
      <c r="J890" s="134"/>
      <c r="K890" s="42">
        <v>0</v>
      </c>
      <c r="L890" s="145">
        <v>120</v>
      </c>
      <c r="M890" s="239">
        <v>66</v>
      </c>
      <c r="N890" s="134"/>
      <c r="O890" s="134"/>
      <c r="P890" s="146">
        <v>2</v>
      </c>
      <c r="Q890" s="146">
        <v>0</v>
      </c>
      <c r="R890" s="134"/>
      <c r="S890" s="134"/>
      <c r="T890" s="146">
        <v>1131</v>
      </c>
      <c r="U890" s="146">
        <v>58</v>
      </c>
      <c r="V890" s="134"/>
      <c r="W890" s="42">
        <v>8622</v>
      </c>
      <c r="X890" s="147">
        <v>457</v>
      </c>
      <c r="Y890" s="5">
        <f t="shared" si="1307"/>
        <v>702</v>
      </c>
      <c r="Z890" s="75">
        <f t="shared" si="1341"/>
        <v>44714</v>
      </c>
      <c r="AA890" s="229">
        <f t="shared" si="1342"/>
        <v>2530791</v>
      </c>
      <c r="AB890" s="229">
        <f t="shared" si="1343"/>
        <v>76205</v>
      </c>
      <c r="AC890" s="230">
        <f t="shared" si="1344"/>
        <v>11901</v>
      </c>
      <c r="AD890" s="182">
        <f t="shared" si="1371"/>
        <v>83</v>
      </c>
      <c r="AE890" s="242">
        <f t="shared" si="1372"/>
        <v>331342</v>
      </c>
      <c r="AF890" s="154">
        <v>332547</v>
      </c>
      <c r="AG890" s="183">
        <f t="shared" si="1383"/>
        <v>64</v>
      </c>
      <c r="AH890" s="154">
        <v>62381</v>
      </c>
      <c r="AI890" s="183">
        <f t="shared" si="1384"/>
        <v>1</v>
      </c>
      <c r="AJ890" s="184">
        <v>9380</v>
      </c>
      <c r="AK890" s="185">
        <f t="shared" si="1385"/>
        <v>0</v>
      </c>
      <c r="AL890" s="154">
        <v>83</v>
      </c>
      <c r="AM890" s="183">
        <f t="shared" si="1378"/>
        <v>0</v>
      </c>
      <c r="AN890" s="154">
        <v>82</v>
      </c>
      <c r="AO890" s="183">
        <f t="shared" si="1386"/>
        <v>0</v>
      </c>
      <c r="AP890" s="186">
        <v>0</v>
      </c>
      <c r="AQ890" s="185">
        <f t="shared" si="1379"/>
        <v>76930</v>
      </c>
      <c r="AR890" s="154">
        <v>2198161</v>
      </c>
      <c r="AS890" s="183">
        <f t="shared" si="1381"/>
        <v>0</v>
      </c>
      <c r="AT890" s="154">
        <v>13742</v>
      </c>
      <c r="AU890" s="183">
        <f t="shared" si="1388"/>
        <v>144</v>
      </c>
      <c r="AV890" s="187">
        <v>2521</v>
      </c>
      <c r="AW890" s="237">
        <f t="shared" si="1310"/>
        <v>729</v>
      </c>
      <c r="AX890" s="236">
        <f t="shared" si="1345"/>
        <v>44714</v>
      </c>
      <c r="AY890" s="6">
        <v>8</v>
      </c>
      <c r="AZ890" s="237">
        <f t="shared" si="1373"/>
        <v>2261</v>
      </c>
      <c r="BA890" s="237">
        <f t="shared" si="1275"/>
        <v>430</v>
      </c>
      <c r="BB890" s="129">
        <v>0</v>
      </c>
      <c r="BC890" s="27">
        <f t="shared" si="1374"/>
        <v>1644</v>
      </c>
      <c r="BD890" s="237">
        <f t="shared" si="1277"/>
        <v>465</v>
      </c>
      <c r="BE890" s="228">
        <f t="shared" si="1346"/>
        <v>44714</v>
      </c>
      <c r="BF890" s="131">
        <f t="shared" si="1322"/>
        <v>17</v>
      </c>
      <c r="BG890" s="131">
        <f t="shared" si="1323"/>
        <v>18741</v>
      </c>
      <c r="BH890" s="228">
        <f t="shared" si="1333"/>
        <v>44714</v>
      </c>
      <c r="BI890" s="131">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78">
        <f t="shared" si="1334"/>
        <v>44714</v>
      </c>
      <c r="BR890">
        <f t="shared" si="1347"/>
        <v>332547</v>
      </c>
      <c r="BS890">
        <f t="shared" si="1348"/>
        <v>62381</v>
      </c>
      <c r="BT890">
        <f t="shared" si="1349"/>
        <v>9380</v>
      </c>
      <c r="BU890">
        <v>15</v>
      </c>
      <c r="BV890">
        <f t="shared" si="1350"/>
        <v>83</v>
      </c>
      <c r="BW890">
        <f t="shared" si="1380"/>
        <v>88018</v>
      </c>
      <c r="BX890" s="178">
        <f t="shared" si="1335"/>
        <v>44714</v>
      </c>
      <c r="BY890">
        <f t="shared" si="1351"/>
        <v>83</v>
      </c>
      <c r="BZ890">
        <f t="shared" si="1352"/>
        <v>82</v>
      </c>
      <c r="CA890">
        <f t="shared" si="1353"/>
        <v>0</v>
      </c>
      <c r="CB890" s="178">
        <f t="shared" si="1336"/>
        <v>44714</v>
      </c>
      <c r="CC890">
        <f t="shared" si="1354"/>
        <v>2198161</v>
      </c>
      <c r="CD890">
        <f t="shared" si="1355"/>
        <v>13742</v>
      </c>
      <c r="CE890">
        <f t="shared" si="1356"/>
        <v>2521</v>
      </c>
      <c r="CF890" s="178">
        <f t="shared" si="1370"/>
        <v>44714</v>
      </c>
      <c r="CG890">
        <f t="shared" si="1368"/>
        <v>76930</v>
      </c>
      <c r="CH890">
        <f t="shared" si="1369"/>
        <v>144</v>
      </c>
      <c r="CI890" s="178">
        <f t="shared" si="1337"/>
        <v>44714</v>
      </c>
      <c r="CJ890">
        <f t="shared" si="1357"/>
        <v>83</v>
      </c>
      <c r="CK890">
        <f t="shared" si="1358"/>
        <v>64</v>
      </c>
      <c r="CL890" s="178">
        <f t="shared" si="1338"/>
        <v>44714</v>
      </c>
      <c r="CM890">
        <f t="shared" si="1359"/>
        <v>1</v>
      </c>
      <c r="CN890" s="1">
        <f t="shared" si="1360"/>
        <v>44714</v>
      </c>
      <c r="CO890" s="281">
        <f t="shared" si="1361"/>
        <v>83</v>
      </c>
      <c r="CP890" s="1">
        <f t="shared" si="1362"/>
        <v>44714</v>
      </c>
      <c r="CQ890" s="282">
        <f t="shared" si="1363"/>
        <v>1</v>
      </c>
      <c r="CR890" s="178">
        <f t="shared" si="1339"/>
        <v>44714</v>
      </c>
      <c r="CS890">
        <f t="shared" si="1364"/>
        <v>76930</v>
      </c>
      <c r="CT890">
        <f t="shared" si="1365"/>
        <v>144</v>
      </c>
      <c r="CU890">
        <f t="shared" si="1366"/>
        <v>0</v>
      </c>
    </row>
    <row r="891" spans="1:99" ht="18" customHeight="1" x14ac:dyDescent="0.65">
      <c r="A891" s="178">
        <v>44715</v>
      </c>
      <c r="B891" s="239">
        <v>25</v>
      </c>
      <c r="C891" s="153">
        <f t="shared" si="1389"/>
        <v>18766</v>
      </c>
      <c r="D891" s="295">
        <f t="shared" si="1332"/>
        <v>237</v>
      </c>
      <c r="E891" s="146">
        <v>0</v>
      </c>
      <c r="F891" s="146">
        <v>18529</v>
      </c>
      <c r="G891" s="146">
        <v>0</v>
      </c>
      <c r="H891" s="134"/>
      <c r="I891" s="146">
        <v>0</v>
      </c>
      <c r="J891" s="134"/>
      <c r="K891" s="42">
        <v>0</v>
      </c>
      <c r="L891" s="145">
        <v>125</v>
      </c>
      <c r="M891" s="239">
        <v>70</v>
      </c>
      <c r="N891" s="134"/>
      <c r="O891" s="134"/>
      <c r="P891" s="146">
        <v>4</v>
      </c>
      <c r="Q891" s="146">
        <v>1</v>
      </c>
      <c r="R891" s="134"/>
      <c r="S891" s="134"/>
      <c r="T891" s="146">
        <v>1425</v>
      </c>
      <c r="U891" s="146">
        <v>44</v>
      </c>
      <c r="V891" s="134"/>
      <c r="W891" s="42">
        <v>7318</v>
      </c>
      <c r="X891" s="147">
        <v>182</v>
      </c>
      <c r="Y891" s="5">
        <f t="shared" si="1307"/>
        <v>703</v>
      </c>
      <c r="Z891" s="75">
        <f t="shared" si="1341"/>
        <v>44715</v>
      </c>
      <c r="AA891" s="229">
        <f t="shared" si="1342"/>
        <v>2607368</v>
      </c>
      <c r="AB891" s="229">
        <f t="shared" si="1343"/>
        <v>76261</v>
      </c>
      <c r="AC891" s="230">
        <f t="shared" si="1344"/>
        <v>12045</v>
      </c>
      <c r="AD891" s="182">
        <f t="shared" si="1371"/>
        <v>72</v>
      </c>
      <c r="AE891" s="242">
        <f t="shared" si="1372"/>
        <v>331414</v>
      </c>
      <c r="AF891" s="154">
        <v>332619</v>
      </c>
      <c r="AG891" s="183">
        <f t="shared" si="1383"/>
        <v>56</v>
      </c>
      <c r="AH891" s="154">
        <v>62437</v>
      </c>
      <c r="AI891" s="183">
        <f t="shared" si="1384"/>
        <v>2</v>
      </c>
      <c r="AJ891" s="184">
        <v>9382</v>
      </c>
      <c r="AK891" s="185">
        <f t="shared" si="1385"/>
        <v>0</v>
      </c>
      <c r="AL891" s="154">
        <v>83</v>
      </c>
      <c r="AM891" s="183">
        <f t="shared" si="1378"/>
        <v>0</v>
      </c>
      <c r="AN891" s="154">
        <v>82</v>
      </c>
      <c r="AO891" s="183">
        <f t="shared" si="1386"/>
        <v>0</v>
      </c>
      <c r="AP891" s="186">
        <v>0</v>
      </c>
      <c r="AQ891" s="185">
        <f t="shared" si="1379"/>
        <v>76505</v>
      </c>
      <c r="AR891" s="154">
        <v>2274666</v>
      </c>
      <c r="AS891" s="183">
        <f t="shared" si="1381"/>
        <v>0</v>
      </c>
      <c r="AT891" s="154">
        <v>13742</v>
      </c>
      <c r="AU891" s="183">
        <f t="shared" si="1388"/>
        <v>142</v>
      </c>
      <c r="AV891" s="187">
        <v>2663</v>
      </c>
      <c r="AW891" s="237">
        <f t="shared" si="1310"/>
        <v>730</v>
      </c>
      <c r="AX891" s="236">
        <f t="shared" si="1345"/>
        <v>44715</v>
      </c>
      <c r="AY891" s="6">
        <v>5</v>
      </c>
      <c r="AZ891" s="237">
        <f t="shared" si="1373"/>
        <v>2266</v>
      </c>
      <c r="BA891" s="237">
        <f t="shared" si="1275"/>
        <v>428</v>
      </c>
      <c r="BB891" s="129">
        <v>0</v>
      </c>
      <c r="BC891" s="27">
        <f t="shared" si="1374"/>
        <v>1644</v>
      </c>
      <c r="BD891" s="237">
        <f t="shared" si="1277"/>
        <v>463</v>
      </c>
      <c r="BE891" s="228">
        <f t="shared" si="1346"/>
        <v>44715</v>
      </c>
      <c r="BF891" s="131">
        <f t="shared" si="1322"/>
        <v>25</v>
      </c>
      <c r="BG891" s="131">
        <f t="shared" si="1323"/>
        <v>18766</v>
      </c>
      <c r="BH891" s="228">
        <f t="shared" si="1333"/>
        <v>44715</v>
      </c>
      <c r="BI891" s="131">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78">
        <f t="shared" si="1334"/>
        <v>44715</v>
      </c>
      <c r="BR891">
        <f t="shared" si="1347"/>
        <v>332619</v>
      </c>
      <c r="BS891">
        <f t="shared" si="1348"/>
        <v>62437</v>
      </c>
      <c r="BT891">
        <f t="shared" si="1349"/>
        <v>9382</v>
      </c>
      <c r="BU891">
        <v>15</v>
      </c>
      <c r="BV891">
        <f t="shared" si="1350"/>
        <v>72</v>
      </c>
      <c r="BW891">
        <f t="shared" si="1380"/>
        <v>73231</v>
      </c>
      <c r="BX891" s="178">
        <f t="shared" si="1335"/>
        <v>44715</v>
      </c>
      <c r="BY891">
        <f t="shared" si="1351"/>
        <v>83</v>
      </c>
      <c r="BZ891">
        <f t="shared" si="1352"/>
        <v>82</v>
      </c>
      <c r="CA891">
        <f t="shared" si="1353"/>
        <v>0</v>
      </c>
      <c r="CB891" s="178">
        <f t="shared" si="1336"/>
        <v>44715</v>
      </c>
      <c r="CC891">
        <f t="shared" si="1354"/>
        <v>2274666</v>
      </c>
      <c r="CD891">
        <f t="shared" si="1355"/>
        <v>13742</v>
      </c>
      <c r="CE891">
        <f t="shared" si="1356"/>
        <v>2663</v>
      </c>
      <c r="CF891" s="178">
        <f t="shared" si="1370"/>
        <v>44715</v>
      </c>
      <c r="CG891">
        <f t="shared" si="1368"/>
        <v>76505</v>
      </c>
      <c r="CH891">
        <f t="shared" si="1369"/>
        <v>142</v>
      </c>
      <c r="CI891" s="178">
        <f t="shared" si="1337"/>
        <v>44715</v>
      </c>
      <c r="CJ891">
        <f t="shared" si="1357"/>
        <v>72</v>
      </c>
      <c r="CK891">
        <f t="shared" si="1358"/>
        <v>56</v>
      </c>
      <c r="CL891" s="178">
        <f t="shared" si="1338"/>
        <v>44715</v>
      </c>
      <c r="CM891">
        <f t="shared" si="1359"/>
        <v>2</v>
      </c>
      <c r="CN891" s="1">
        <f t="shared" si="1360"/>
        <v>44715</v>
      </c>
      <c r="CO891" s="281">
        <f t="shared" si="1361"/>
        <v>72</v>
      </c>
      <c r="CP891" s="1">
        <f t="shared" si="1362"/>
        <v>44715</v>
      </c>
      <c r="CQ891" s="282">
        <f t="shared" si="1363"/>
        <v>2</v>
      </c>
      <c r="CR891" s="178">
        <f t="shared" si="1339"/>
        <v>44715</v>
      </c>
      <c r="CS891">
        <f t="shared" si="1364"/>
        <v>76505</v>
      </c>
      <c r="CT891">
        <f t="shared" si="1365"/>
        <v>142</v>
      </c>
      <c r="CU891">
        <f t="shared" si="1366"/>
        <v>0</v>
      </c>
    </row>
    <row r="892" spans="1:99" ht="18" customHeight="1" x14ac:dyDescent="0.65">
      <c r="A892" s="178">
        <v>44716</v>
      </c>
      <c r="B892" s="239">
        <v>23</v>
      </c>
      <c r="C892" s="153">
        <f t="shared" si="1389"/>
        <v>18789</v>
      </c>
      <c r="D892" s="295">
        <f t="shared" si="1332"/>
        <v>240</v>
      </c>
      <c r="E892" s="146">
        <v>0</v>
      </c>
      <c r="F892" s="146">
        <v>18549</v>
      </c>
      <c r="G892" s="146">
        <v>0</v>
      </c>
      <c r="H892" s="134"/>
      <c r="I892" s="146">
        <v>0</v>
      </c>
      <c r="J892" s="134"/>
      <c r="K892" s="42">
        <v>0</v>
      </c>
      <c r="L892" s="145">
        <v>106</v>
      </c>
      <c r="M892" s="239">
        <v>51</v>
      </c>
      <c r="N892" s="134"/>
      <c r="O892" s="134"/>
      <c r="P892" s="146">
        <v>3</v>
      </c>
      <c r="Q892" s="146">
        <v>0</v>
      </c>
      <c r="R892" s="134"/>
      <c r="S892" s="134"/>
      <c r="T892" s="146">
        <v>1002</v>
      </c>
      <c r="U892" s="146">
        <v>48</v>
      </c>
      <c r="V892" s="134"/>
      <c r="W892" s="42">
        <v>6419</v>
      </c>
      <c r="X892" s="147">
        <v>485</v>
      </c>
      <c r="Y892" s="5">
        <f t="shared" si="1307"/>
        <v>704</v>
      </c>
      <c r="Z892" s="75">
        <f t="shared" si="1341"/>
        <v>44716</v>
      </c>
      <c r="AA892" s="229">
        <f t="shared" si="1342"/>
        <v>2675542</v>
      </c>
      <c r="AB892" s="229">
        <f t="shared" si="1343"/>
        <v>76309</v>
      </c>
      <c r="AC892" s="230">
        <f t="shared" si="1344"/>
        <v>12197</v>
      </c>
      <c r="AD892" s="182">
        <f t="shared" si="1371"/>
        <v>46</v>
      </c>
      <c r="AE892" s="242">
        <f t="shared" si="1372"/>
        <v>331460</v>
      </c>
      <c r="AF892" s="154">
        <v>332665</v>
      </c>
      <c r="AG892" s="183">
        <f t="shared" si="1383"/>
        <v>48</v>
      </c>
      <c r="AH892" s="154">
        <v>62485</v>
      </c>
      <c r="AI892" s="183">
        <f t="shared" si="1384"/>
        <v>0</v>
      </c>
      <c r="AJ892" s="184">
        <v>9382</v>
      </c>
      <c r="AK892" s="185">
        <f t="shared" si="1385"/>
        <v>0</v>
      </c>
      <c r="AL892" s="154">
        <v>83</v>
      </c>
      <c r="AM892" s="183">
        <f t="shared" si="1378"/>
        <v>0</v>
      </c>
      <c r="AN892" s="154">
        <v>82</v>
      </c>
      <c r="AO892" s="183">
        <f t="shared" si="1386"/>
        <v>0</v>
      </c>
      <c r="AP892" s="186">
        <v>0</v>
      </c>
      <c r="AQ892" s="185">
        <f t="shared" si="1379"/>
        <v>68128</v>
      </c>
      <c r="AR892" s="154">
        <v>2342794</v>
      </c>
      <c r="AS892" s="183">
        <f t="shared" si="1381"/>
        <v>0</v>
      </c>
      <c r="AT892" s="154">
        <v>13742</v>
      </c>
      <c r="AU892" s="183">
        <f t="shared" si="1388"/>
        <v>152</v>
      </c>
      <c r="AV892" s="187">
        <v>2815</v>
      </c>
      <c r="AW892" s="237">
        <f t="shared" si="1310"/>
        <v>731</v>
      </c>
      <c r="AX892" s="236">
        <f t="shared" si="1345"/>
        <v>44716</v>
      </c>
      <c r="AY892" s="6">
        <v>16</v>
      </c>
      <c r="AZ892" s="237">
        <f t="shared" si="1373"/>
        <v>2282</v>
      </c>
      <c r="BA892" s="237">
        <f t="shared" si="1275"/>
        <v>429</v>
      </c>
      <c r="BB892" s="129">
        <v>0</v>
      </c>
      <c r="BC892" s="27">
        <f t="shared" si="1374"/>
        <v>1644</v>
      </c>
      <c r="BD892" s="237">
        <f t="shared" si="1277"/>
        <v>464</v>
      </c>
      <c r="BE892" s="228">
        <f t="shared" si="1346"/>
        <v>44716</v>
      </c>
      <c r="BF892" s="131">
        <f t="shared" ref="BF892:BF897" si="1390">+B892</f>
        <v>23</v>
      </c>
      <c r="BG892" s="131">
        <f t="shared" ref="BG892:BG897" si="1391">+BI892</f>
        <v>18789</v>
      </c>
      <c r="BH892" s="228">
        <f t="shared" si="1333"/>
        <v>44716</v>
      </c>
      <c r="BI892" s="131">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78">
        <f t="shared" si="1334"/>
        <v>44716</v>
      </c>
      <c r="BR892">
        <f t="shared" si="1347"/>
        <v>332665</v>
      </c>
      <c r="BS892">
        <f t="shared" si="1348"/>
        <v>62485</v>
      </c>
      <c r="BT892">
        <f t="shared" si="1349"/>
        <v>9382</v>
      </c>
      <c r="BU892">
        <v>15</v>
      </c>
      <c r="BV892">
        <f t="shared" si="1350"/>
        <v>46</v>
      </c>
      <c r="BW892">
        <f t="shared" si="1380"/>
        <v>87258</v>
      </c>
      <c r="BX892" s="178">
        <f t="shared" si="1335"/>
        <v>44716</v>
      </c>
      <c r="BY892">
        <f t="shared" si="1351"/>
        <v>83</v>
      </c>
      <c r="BZ892">
        <f t="shared" si="1352"/>
        <v>82</v>
      </c>
      <c r="CA892">
        <f t="shared" si="1353"/>
        <v>0</v>
      </c>
      <c r="CB892" s="178">
        <f t="shared" si="1336"/>
        <v>44716</v>
      </c>
      <c r="CC892">
        <f t="shared" si="1354"/>
        <v>2342794</v>
      </c>
      <c r="CD892">
        <f t="shared" si="1355"/>
        <v>13742</v>
      </c>
      <c r="CE892">
        <f t="shared" si="1356"/>
        <v>2815</v>
      </c>
      <c r="CF892" s="178">
        <f t="shared" si="1370"/>
        <v>44716</v>
      </c>
      <c r="CG892">
        <f t="shared" si="1368"/>
        <v>68128</v>
      </c>
      <c r="CH892">
        <f t="shared" si="1369"/>
        <v>152</v>
      </c>
      <c r="CI892" s="178">
        <f t="shared" si="1337"/>
        <v>44716</v>
      </c>
      <c r="CJ892">
        <f t="shared" si="1357"/>
        <v>46</v>
      </c>
      <c r="CK892">
        <f t="shared" si="1358"/>
        <v>48</v>
      </c>
      <c r="CL892" s="178">
        <f t="shared" si="1338"/>
        <v>44716</v>
      </c>
      <c r="CM892">
        <f t="shared" si="1359"/>
        <v>0</v>
      </c>
      <c r="CN892" s="1">
        <f t="shared" si="1360"/>
        <v>44716</v>
      </c>
      <c r="CO892" s="281">
        <f t="shared" si="1361"/>
        <v>46</v>
      </c>
      <c r="CP892" s="1">
        <f t="shared" si="1362"/>
        <v>44716</v>
      </c>
      <c r="CQ892" s="282">
        <f t="shared" si="1363"/>
        <v>0</v>
      </c>
      <c r="CR892" s="178">
        <f t="shared" si="1339"/>
        <v>44716</v>
      </c>
      <c r="CS892">
        <f t="shared" si="1364"/>
        <v>68128</v>
      </c>
      <c r="CT892">
        <f t="shared" si="1365"/>
        <v>152</v>
      </c>
      <c r="CU892">
        <f t="shared" si="1366"/>
        <v>0</v>
      </c>
    </row>
    <row r="893" spans="1:99" ht="18" customHeight="1" x14ac:dyDescent="0.65">
      <c r="A893" s="178">
        <v>44717</v>
      </c>
      <c r="B893" s="239">
        <v>6</v>
      </c>
      <c r="C893" s="153">
        <f t="shared" si="1389"/>
        <v>18795</v>
      </c>
      <c r="D893" s="295">
        <f t="shared" si="1332"/>
        <v>227</v>
      </c>
      <c r="E893" s="146">
        <v>0</v>
      </c>
      <c r="F893" s="146">
        <v>18568</v>
      </c>
      <c r="G893" s="146">
        <v>0</v>
      </c>
      <c r="H893" s="134"/>
      <c r="I893" s="146">
        <v>0</v>
      </c>
      <c r="J893" s="134"/>
      <c r="K893" s="42">
        <v>0</v>
      </c>
      <c r="L893" s="145">
        <v>140</v>
      </c>
      <c r="M893" s="239">
        <v>79</v>
      </c>
      <c r="N893" s="134"/>
      <c r="O893" s="134"/>
      <c r="P893" s="146">
        <v>2</v>
      </c>
      <c r="Q893" s="146">
        <v>1</v>
      </c>
      <c r="R893" s="134"/>
      <c r="S893" s="134"/>
      <c r="T893" s="146">
        <v>1292</v>
      </c>
      <c r="U893" s="146">
        <v>49</v>
      </c>
      <c r="V893" s="134"/>
      <c r="W893" s="42">
        <v>5265</v>
      </c>
      <c r="X893" s="147">
        <v>514</v>
      </c>
      <c r="Y893" s="5">
        <f t="shared" si="1307"/>
        <v>705</v>
      </c>
      <c r="Z893" s="75">
        <f t="shared" si="1341"/>
        <v>44717</v>
      </c>
      <c r="AA893" s="229">
        <f t="shared" si="1342"/>
        <v>2737675</v>
      </c>
      <c r="AB893" s="229">
        <f t="shared" si="1343"/>
        <v>76334</v>
      </c>
      <c r="AC893" s="230">
        <f t="shared" si="1344"/>
        <v>12325</v>
      </c>
      <c r="AD893" s="182">
        <f t="shared" si="1371"/>
        <v>56</v>
      </c>
      <c r="AE893" s="242">
        <f t="shared" si="1372"/>
        <v>331516</v>
      </c>
      <c r="AF893" s="154">
        <v>332721</v>
      </c>
      <c r="AG893" s="183">
        <f t="shared" si="1383"/>
        <v>25</v>
      </c>
      <c r="AH893" s="154">
        <v>62510</v>
      </c>
      <c r="AI893" s="183">
        <f t="shared" si="1384"/>
        <v>4</v>
      </c>
      <c r="AJ893" s="184">
        <v>9386</v>
      </c>
      <c r="AK893" s="185">
        <f t="shared" si="1385"/>
        <v>0</v>
      </c>
      <c r="AL893" s="154">
        <v>83</v>
      </c>
      <c r="AM893" s="183">
        <f t="shared" si="1378"/>
        <v>0</v>
      </c>
      <c r="AN893" s="154">
        <v>82</v>
      </c>
      <c r="AO893" s="183">
        <f t="shared" si="1386"/>
        <v>0</v>
      </c>
      <c r="AP893" s="186">
        <v>0</v>
      </c>
      <c r="AQ893" s="185">
        <f t="shared" si="1379"/>
        <v>62077</v>
      </c>
      <c r="AR893" s="154">
        <v>2404871</v>
      </c>
      <c r="AS893" s="183">
        <f t="shared" si="1381"/>
        <v>0</v>
      </c>
      <c r="AT893" s="154">
        <v>13742</v>
      </c>
      <c r="AU893" s="183">
        <f t="shared" si="1388"/>
        <v>124</v>
      </c>
      <c r="AV893" s="187">
        <v>2939</v>
      </c>
      <c r="AW893" s="237">
        <f t="shared" si="1310"/>
        <v>732</v>
      </c>
      <c r="AX893" s="236">
        <f t="shared" si="1345"/>
        <v>44717</v>
      </c>
      <c r="AY893" s="6">
        <v>5</v>
      </c>
      <c r="AZ893" s="237">
        <f t="shared" si="1373"/>
        <v>2287</v>
      </c>
      <c r="BA893" s="237">
        <f t="shared" si="1275"/>
        <v>430</v>
      </c>
      <c r="BB893" s="129">
        <v>0</v>
      </c>
      <c r="BC893" s="27">
        <f t="shared" si="1374"/>
        <v>1644</v>
      </c>
      <c r="BD893" s="237">
        <f t="shared" si="1277"/>
        <v>465</v>
      </c>
      <c r="BE893" s="228">
        <f t="shared" si="1346"/>
        <v>44717</v>
      </c>
      <c r="BF893" s="131">
        <f t="shared" si="1390"/>
        <v>6</v>
      </c>
      <c r="BG893" s="131">
        <f t="shared" si="1391"/>
        <v>18795</v>
      </c>
      <c r="BH893" s="228">
        <f t="shared" si="1333"/>
        <v>44717</v>
      </c>
      <c r="BI893" s="131">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78">
        <f t="shared" si="1334"/>
        <v>44717</v>
      </c>
      <c r="BR893">
        <f t="shared" si="1347"/>
        <v>332721</v>
      </c>
      <c r="BS893">
        <f t="shared" si="1348"/>
        <v>62510</v>
      </c>
      <c r="BT893">
        <f t="shared" si="1349"/>
        <v>9386</v>
      </c>
      <c r="BU893">
        <v>15</v>
      </c>
      <c r="BV893">
        <f t="shared" si="1350"/>
        <v>56</v>
      </c>
      <c r="BW893">
        <f t="shared" si="1380"/>
        <v>75466</v>
      </c>
      <c r="BX893" s="178">
        <f t="shared" si="1335"/>
        <v>44717</v>
      </c>
      <c r="BY893">
        <f t="shared" si="1351"/>
        <v>83</v>
      </c>
      <c r="BZ893">
        <f t="shared" si="1352"/>
        <v>82</v>
      </c>
      <c r="CA893">
        <f t="shared" si="1353"/>
        <v>0</v>
      </c>
      <c r="CB893" s="178">
        <f t="shared" si="1336"/>
        <v>44717</v>
      </c>
      <c r="CC893">
        <f t="shared" si="1354"/>
        <v>2404871</v>
      </c>
      <c r="CD893">
        <f t="shared" si="1355"/>
        <v>13742</v>
      </c>
      <c r="CE893">
        <f t="shared" si="1356"/>
        <v>2939</v>
      </c>
      <c r="CF893" s="178">
        <f t="shared" si="1370"/>
        <v>44717</v>
      </c>
      <c r="CG893">
        <f t="shared" si="1368"/>
        <v>62077</v>
      </c>
      <c r="CH893">
        <f t="shared" si="1369"/>
        <v>124</v>
      </c>
      <c r="CI893" s="178">
        <f t="shared" si="1337"/>
        <v>44717</v>
      </c>
      <c r="CJ893">
        <f t="shared" si="1357"/>
        <v>56</v>
      </c>
      <c r="CK893">
        <f t="shared" si="1358"/>
        <v>25</v>
      </c>
      <c r="CL893" s="178">
        <f t="shared" si="1338"/>
        <v>44717</v>
      </c>
      <c r="CM893">
        <f t="shared" si="1359"/>
        <v>4</v>
      </c>
      <c r="CN893" s="1">
        <f t="shared" si="1360"/>
        <v>44717</v>
      </c>
      <c r="CO893" s="281">
        <f t="shared" si="1361"/>
        <v>56</v>
      </c>
      <c r="CP893" s="1">
        <f t="shared" si="1362"/>
        <v>44717</v>
      </c>
      <c r="CQ893" s="282">
        <f t="shared" si="1363"/>
        <v>4</v>
      </c>
      <c r="CR893" s="178">
        <f t="shared" si="1339"/>
        <v>44717</v>
      </c>
      <c r="CS893">
        <f t="shared" si="1364"/>
        <v>62077</v>
      </c>
      <c r="CT893">
        <f t="shared" si="1365"/>
        <v>124</v>
      </c>
      <c r="CU893">
        <f t="shared" si="1366"/>
        <v>0</v>
      </c>
    </row>
    <row r="894" spans="1:99" ht="18" customHeight="1" x14ac:dyDescent="0.65">
      <c r="A894" s="178">
        <v>44718</v>
      </c>
      <c r="B894" s="239">
        <v>18</v>
      </c>
      <c r="C894" s="153">
        <f t="shared" si="1389"/>
        <v>18813</v>
      </c>
      <c r="D894" s="295">
        <f t="shared" si="1332"/>
        <v>224</v>
      </c>
      <c r="E894" s="146">
        <v>0</v>
      </c>
      <c r="F894" s="146">
        <v>18589</v>
      </c>
      <c r="G894" s="146">
        <v>0</v>
      </c>
      <c r="H894" s="134"/>
      <c r="I894" s="146">
        <v>0</v>
      </c>
      <c r="J894" s="134"/>
      <c r="K894" s="42">
        <v>0</v>
      </c>
      <c r="L894" s="145">
        <v>152</v>
      </c>
      <c r="M894" s="239">
        <v>67</v>
      </c>
      <c r="N894" s="134"/>
      <c r="O894" s="134"/>
      <c r="P894" s="146">
        <v>16</v>
      </c>
      <c r="Q894" s="146">
        <v>2</v>
      </c>
      <c r="R894" s="134"/>
      <c r="S894" s="134"/>
      <c r="T894" s="146">
        <v>764</v>
      </c>
      <c r="U894" s="146">
        <v>63</v>
      </c>
      <c r="V894" s="134"/>
      <c r="W894" s="42">
        <v>4637</v>
      </c>
      <c r="X894" s="147">
        <v>516</v>
      </c>
      <c r="Y894" s="5">
        <f t="shared" si="1307"/>
        <v>706</v>
      </c>
      <c r="Z894" s="75">
        <f t="shared" si="1341"/>
        <v>44718</v>
      </c>
      <c r="AA894" s="229">
        <f t="shared" si="1342"/>
        <v>2790757</v>
      </c>
      <c r="AB894" s="229">
        <f t="shared" si="1343"/>
        <v>76350</v>
      </c>
      <c r="AC894" s="230">
        <f t="shared" si="1344"/>
        <v>12476</v>
      </c>
      <c r="AD894" s="182">
        <f t="shared" si="1371"/>
        <v>72</v>
      </c>
      <c r="AE894" s="242">
        <f t="shared" si="1372"/>
        <v>331588</v>
      </c>
      <c r="AF894" s="154">
        <v>332793</v>
      </c>
      <c r="AG894" s="183">
        <f t="shared" si="1383"/>
        <v>16</v>
      </c>
      <c r="AH894" s="154">
        <v>62526</v>
      </c>
      <c r="AI894" s="183">
        <f t="shared" si="1384"/>
        <v>0</v>
      </c>
      <c r="AJ894" s="184">
        <v>9386</v>
      </c>
      <c r="AK894" s="185">
        <f t="shared" si="1385"/>
        <v>0</v>
      </c>
      <c r="AL894" s="154">
        <v>83</v>
      </c>
      <c r="AM894" s="183">
        <f t="shared" si="1378"/>
        <v>0</v>
      </c>
      <c r="AN894" s="154">
        <v>82</v>
      </c>
      <c r="AO894" s="183">
        <f t="shared" si="1386"/>
        <v>0</v>
      </c>
      <c r="AP894" s="186">
        <v>0</v>
      </c>
      <c r="AQ894" s="185">
        <f t="shared" si="1379"/>
        <v>53010</v>
      </c>
      <c r="AR894" s="154">
        <v>2457881</v>
      </c>
      <c r="AS894" s="183">
        <f t="shared" si="1381"/>
        <v>0</v>
      </c>
      <c r="AT894" s="154">
        <v>13742</v>
      </c>
      <c r="AU894" s="183">
        <f t="shared" si="1388"/>
        <v>151</v>
      </c>
      <c r="AV894" s="187">
        <v>3090</v>
      </c>
      <c r="AW894" s="237">
        <f t="shared" si="1310"/>
        <v>733</v>
      </c>
      <c r="AX894" s="236">
        <f t="shared" si="1345"/>
        <v>44718</v>
      </c>
      <c r="AY894" s="6">
        <v>0</v>
      </c>
      <c r="AZ894" s="237">
        <f t="shared" si="1373"/>
        <v>2287</v>
      </c>
      <c r="BA894" s="237">
        <f t="shared" si="1275"/>
        <v>431</v>
      </c>
      <c r="BB894" s="129">
        <v>0</v>
      </c>
      <c r="BC894" s="27">
        <f t="shared" si="1374"/>
        <v>1644</v>
      </c>
      <c r="BD894" s="237">
        <f t="shared" si="1277"/>
        <v>466</v>
      </c>
      <c r="BE894" s="228">
        <f t="shared" si="1346"/>
        <v>44718</v>
      </c>
      <c r="BF894" s="131">
        <f t="shared" si="1390"/>
        <v>18</v>
      </c>
      <c r="BG894" s="131">
        <f t="shared" si="1391"/>
        <v>18813</v>
      </c>
      <c r="BH894" s="228">
        <f t="shared" si="1333"/>
        <v>44718</v>
      </c>
      <c r="BI894" s="131">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78">
        <f t="shared" si="1334"/>
        <v>44718</v>
      </c>
      <c r="BR894">
        <f t="shared" si="1347"/>
        <v>332793</v>
      </c>
      <c r="BS894">
        <f t="shared" si="1348"/>
        <v>62526</v>
      </c>
      <c r="BT894">
        <f t="shared" si="1349"/>
        <v>9386</v>
      </c>
      <c r="BU894">
        <v>15</v>
      </c>
      <c r="BV894">
        <f t="shared" si="1350"/>
        <v>72</v>
      </c>
      <c r="BW894">
        <f t="shared" si="1380"/>
        <v>88090</v>
      </c>
      <c r="BX894" s="178">
        <f t="shared" si="1335"/>
        <v>44718</v>
      </c>
      <c r="BY894">
        <f t="shared" si="1351"/>
        <v>83</v>
      </c>
      <c r="BZ894">
        <f t="shared" si="1352"/>
        <v>82</v>
      </c>
      <c r="CA894">
        <f t="shared" si="1353"/>
        <v>0</v>
      </c>
      <c r="CB894" s="178">
        <f t="shared" si="1336"/>
        <v>44718</v>
      </c>
      <c r="CC894">
        <f t="shared" si="1354"/>
        <v>2457881</v>
      </c>
      <c r="CD894">
        <f t="shared" si="1355"/>
        <v>13742</v>
      </c>
      <c r="CE894">
        <f t="shared" si="1356"/>
        <v>3090</v>
      </c>
      <c r="CF894" s="178">
        <f t="shared" si="1370"/>
        <v>44718</v>
      </c>
      <c r="CG894">
        <f t="shared" si="1368"/>
        <v>53010</v>
      </c>
      <c r="CH894">
        <f t="shared" si="1369"/>
        <v>151</v>
      </c>
      <c r="CI894" s="178">
        <f t="shared" si="1337"/>
        <v>44718</v>
      </c>
      <c r="CJ894">
        <f t="shared" si="1357"/>
        <v>72</v>
      </c>
      <c r="CK894">
        <f t="shared" si="1358"/>
        <v>16</v>
      </c>
      <c r="CL894" s="178">
        <f t="shared" si="1338"/>
        <v>44718</v>
      </c>
      <c r="CM894">
        <f t="shared" si="1359"/>
        <v>0</v>
      </c>
      <c r="CN894" s="1">
        <f t="shared" si="1360"/>
        <v>44718</v>
      </c>
      <c r="CO894" s="281">
        <f t="shared" si="1361"/>
        <v>72</v>
      </c>
      <c r="CP894" s="1">
        <f t="shared" si="1362"/>
        <v>44718</v>
      </c>
      <c r="CQ894" s="282">
        <f t="shared" si="1363"/>
        <v>0</v>
      </c>
      <c r="CR894" s="178">
        <f t="shared" si="1339"/>
        <v>44718</v>
      </c>
      <c r="CS894">
        <f t="shared" si="1364"/>
        <v>53010</v>
      </c>
      <c r="CT894">
        <f t="shared" si="1365"/>
        <v>151</v>
      </c>
      <c r="CU894">
        <f t="shared" si="1366"/>
        <v>0</v>
      </c>
    </row>
    <row r="895" spans="1:99" ht="18" customHeight="1" x14ac:dyDescent="0.65">
      <c r="A895" s="178">
        <v>44719</v>
      </c>
      <c r="B895" s="239">
        <v>23</v>
      </c>
      <c r="C895" s="299">
        <f>+B895+C894-19</f>
        <v>18817</v>
      </c>
      <c r="D895" s="295">
        <f t="shared" si="1332"/>
        <v>195</v>
      </c>
      <c r="E895" s="146">
        <v>0</v>
      </c>
      <c r="F895" s="146">
        <v>18622</v>
      </c>
      <c r="G895" s="146">
        <v>0</v>
      </c>
      <c r="H895" s="134"/>
      <c r="I895" s="146">
        <v>0</v>
      </c>
      <c r="J895" s="134"/>
      <c r="K895" s="42">
        <v>0</v>
      </c>
      <c r="L895" s="145">
        <v>149</v>
      </c>
      <c r="M895" s="239">
        <v>69</v>
      </c>
      <c r="N895" s="134"/>
      <c r="O895" s="134"/>
      <c r="P895" s="146">
        <v>1</v>
      </c>
      <c r="Q895" s="146">
        <v>0</v>
      </c>
      <c r="R895" s="134"/>
      <c r="S895" s="134"/>
      <c r="T895" s="146">
        <v>760</v>
      </c>
      <c r="U895" s="146">
        <v>110</v>
      </c>
      <c r="V895" s="134"/>
      <c r="W895" s="42">
        <v>4025</v>
      </c>
      <c r="X895" s="147">
        <v>475</v>
      </c>
      <c r="Y895" s="5">
        <f t="shared" si="1307"/>
        <v>707</v>
      </c>
      <c r="Z895" s="75">
        <f t="shared" si="1341"/>
        <v>44719</v>
      </c>
      <c r="AA895" s="229">
        <f t="shared" si="1342"/>
        <v>2873837</v>
      </c>
      <c r="AB895" s="229">
        <f t="shared" si="1343"/>
        <v>76399</v>
      </c>
      <c r="AC895" s="230">
        <f t="shared" si="1344"/>
        <v>12603</v>
      </c>
      <c r="AD895" s="182">
        <f t="shared" si="1371"/>
        <v>90</v>
      </c>
      <c r="AE895" s="242">
        <f t="shared" si="1372"/>
        <v>331678</v>
      </c>
      <c r="AF895" s="154">
        <v>332883</v>
      </c>
      <c r="AG895" s="183">
        <f t="shared" si="1383"/>
        <v>49</v>
      </c>
      <c r="AH895" s="154">
        <v>62575</v>
      </c>
      <c r="AI895" s="183">
        <f t="shared" si="1384"/>
        <v>3</v>
      </c>
      <c r="AJ895" s="184">
        <v>9389</v>
      </c>
      <c r="AK895" s="185">
        <f t="shared" si="1385"/>
        <v>0</v>
      </c>
      <c r="AL895" s="154">
        <v>83</v>
      </c>
      <c r="AM895" s="183">
        <f t="shared" si="1378"/>
        <v>0</v>
      </c>
      <c r="AN895" s="154">
        <v>82</v>
      </c>
      <c r="AO895" s="183">
        <f t="shared" si="1386"/>
        <v>0</v>
      </c>
      <c r="AP895" s="186">
        <v>0</v>
      </c>
      <c r="AQ895" s="185">
        <f t="shared" si="1379"/>
        <v>82990</v>
      </c>
      <c r="AR895" s="154">
        <v>2540871</v>
      </c>
      <c r="AS895" s="183">
        <f t="shared" si="1381"/>
        <v>0</v>
      </c>
      <c r="AT895" s="154">
        <v>13742</v>
      </c>
      <c r="AU895" s="183">
        <f t="shared" si="1388"/>
        <v>124</v>
      </c>
      <c r="AV895" s="187">
        <v>3214</v>
      </c>
      <c r="AW895" s="237">
        <f t="shared" si="1310"/>
        <v>734</v>
      </c>
      <c r="AX895" s="236">
        <f t="shared" si="1345"/>
        <v>44719</v>
      </c>
      <c r="AY895" s="6">
        <v>4</v>
      </c>
      <c r="AZ895" s="237">
        <f t="shared" si="1373"/>
        <v>2291</v>
      </c>
      <c r="BA895" s="237">
        <f t="shared" si="1275"/>
        <v>429</v>
      </c>
      <c r="BB895" s="129">
        <v>0</v>
      </c>
      <c r="BC895" s="27">
        <f t="shared" si="1374"/>
        <v>1644</v>
      </c>
      <c r="BD895" s="237">
        <f t="shared" si="1277"/>
        <v>464</v>
      </c>
      <c r="BE895" s="228">
        <f t="shared" si="1346"/>
        <v>44719</v>
      </c>
      <c r="BF895" s="131">
        <f t="shared" si="1390"/>
        <v>23</v>
      </c>
      <c r="BG895" s="131">
        <f t="shared" si="1391"/>
        <v>18817</v>
      </c>
      <c r="BH895" s="228">
        <f t="shared" si="1333"/>
        <v>44719</v>
      </c>
      <c r="BI895" s="131">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78">
        <f t="shared" si="1334"/>
        <v>44719</v>
      </c>
      <c r="BR895">
        <f t="shared" si="1347"/>
        <v>332883</v>
      </c>
      <c r="BS895">
        <f t="shared" si="1348"/>
        <v>62575</v>
      </c>
      <c r="BT895">
        <f t="shared" si="1349"/>
        <v>9389</v>
      </c>
      <c r="BU895">
        <v>15</v>
      </c>
      <c r="BV895">
        <f t="shared" si="1350"/>
        <v>90</v>
      </c>
      <c r="BW895">
        <f t="shared" si="1380"/>
        <v>73321</v>
      </c>
      <c r="BX895" s="178">
        <f t="shared" si="1335"/>
        <v>44719</v>
      </c>
      <c r="BY895">
        <f t="shared" si="1351"/>
        <v>83</v>
      </c>
      <c r="BZ895">
        <f t="shared" si="1352"/>
        <v>82</v>
      </c>
      <c r="CA895">
        <f t="shared" si="1353"/>
        <v>0</v>
      </c>
      <c r="CB895" s="178">
        <f t="shared" si="1336"/>
        <v>44719</v>
      </c>
      <c r="CC895">
        <f t="shared" si="1354"/>
        <v>2540871</v>
      </c>
      <c r="CD895">
        <f t="shared" si="1355"/>
        <v>13742</v>
      </c>
      <c r="CE895">
        <f t="shared" si="1356"/>
        <v>3214</v>
      </c>
      <c r="CF895" s="178">
        <f t="shared" si="1370"/>
        <v>44719</v>
      </c>
      <c r="CG895">
        <f t="shared" si="1368"/>
        <v>82990</v>
      </c>
      <c r="CH895">
        <f t="shared" si="1369"/>
        <v>124</v>
      </c>
      <c r="CI895" s="178">
        <f t="shared" si="1337"/>
        <v>44719</v>
      </c>
      <c r="CJ895">
        <f t="shared" si="1357"/>
        <v>90</v>
      </c>
      <c r="CK895">
        <f t="shared" si="1358"/>
        <v>49</v>
      </c>
      <c r="CL895" s="178">
        <f t="shared" si="1338"/>
        <v>44719</v>
      </c>
      <c r="CM895">
        <f t="shared" si="1359"/>
        <v>3</v>
      </c>
      <c r="CN895" s="1">
        <f t="shared" si="1360"/>
        <v>44719</v>
      </c>
      <c r="CO895" s="281">
        <f t="shared" si="1361"/>
        <v>90</v>
      </c>
      <c r="CP895" s="1">
        <f t="shared" si="1362"/>
        <v>44719</v>
      </c>
      <c r="CQ895" s="282">
        <f t="shared" si="1363"/>
        <v>3</v>
      </c>
      <c r="CR895" s="178">
        <f t="shared" si="1339"/>
        <v>44719</v>
      </c>
      <c r="CS895">
        <f t="shared" si="1364"/>
        <v>82990</v>
      </c>
      <c r="CT895">
        <f t="shared" si="1365"/>
        <v>124</v>
      </c>
      <c r="CU895">
        <f t="shared" si="1366"/>
        <v>0</v>
      </c>
    </row>
    <row r="896" spans="1:99" ht="18" customHeight="1" x14ac:dyDescent="0.65">
      <c r="A896" s="178">
        <v>44720</v>
      </c>
      <c r="B896" s="239">
        <v>17</v>
      </c>
      <c r="C896" s="153">
        <f t="shared" si="1389"/>
        <v>18834</v>
      </c>
      <c r="D896" s="295">
        <f t="shared" si="1332"/>
        <v>191</v>
      </c>
      <c r="E896" s="146">
        <v>0</v>
      </c>
      <c r="F896" s="146">
        <v>18643</v>
      </c>
      <c r="G896" s="146">
        <v>0</v>
      </c>
      <c r="H896" s="134"/>
      <c r="I896" s="146">
        <v>0</v>
      </c>
      <c r="J896" s="134"/>
      <c r="K896" s="42">
        <v>0</v>
      </c>
      <c r="L896" s="145">
        <v>170</v>
      </c>
      <c r="M896" s="239">
        <v>59</v>
      </c>
      <c r="N896" s="134"/>
      <c r="O896" s="134"/>
      <c r="P896" s="146">
        <v>10</v>
      </c>
      <c r="Q896" s="146">
        <v>0</v>
      </c>
      <c r="R896" s="134"/>
      <c r="S896" s="134"/>
      <c r="T896" s="146">
        <v>680</v>
      </c>
      <c r="U896" s="146">
        <v>74</v>
      </c>
      <c r="V896" s="134"/>
      <c r="W896" s="42">
        <v>3505</v>
      </c>
      <c r="X896" s="147">
        <v>460</v>
      </c>
      <c r="Y896" s="5">
        <f t="shared" si="1307"/>
        <v>708</v>
      </c>
      <c r="Z896" s="75">
        <f t="shared" si="1341"/>
        <v>44720</v>
      </c>
      <c r="AA896" s="229">
        <f t="shared" si="1342"/>
        <v>2953991</v>
      </c>
      <c r="AB896" s="229">
        <f t="shared" si="1343"/>
        <v>76468</v>
      </c>
      <c r="AC896" s="230">
        <f t="shared" si="1344"/>
        <v>12762</v>
      </c>
      <c r="AD896" s="182">
        <f t="shared" si="1371"/>
        <v>84</v>
      </c>
      <c r="AE896" s="242">
        <f t="shared" si="1372"/>
        <v>331762</v>
      </c>
      <c r="AF896" s="154">
        <v>332967</v>
      </c>
      <c r="AG896" s="183">
        <f t="shared" si="1383"/>
        <v>69</v>
      </c>
      <c r="AH896" s="154">
        <v>62644</v>
      </c>
      <c r="AI896" s="183">
        <f t="shared" si="1384"/>
        <v>0</v>
      </c>
      <c r="AJ896" s="184">
        <v>9389</v>
      </c>
      <c r="AK896" s="185">
        <f t="shared" si="1385"/>
        <v>0</v>
      </c>
      <c r="AL896" s="154">
        <v>83</v>
      </c>
      <c r="AM896" s="183">
        <f t="shared" si="1378"/>
        <v>0</v>
      </c>
      <c r="AN896" s="154">
        <v>82</v>
      </c>
      <c r="AO896" s="183">
        <f t="shared" si="1386"/>
        <v>0</v>
      </c>
      <c r="AP896" s="186">
        <v>0</v>
      </c>
      <c r="AQ896" s="185">
        <f t="shared" si="1379"/>
        <v>80070</v>
      </c>
      <c r="AR896" s="154">
        <v>2620941</v>
      </c>
      <c r="AS896" s="183">
        <f t="shared" si="1381"/>
        <v>0</v>
      </c>
      <c r="AT896" s="154">
        <v>13742</v>
      </c>
      <c r="AU896" s="183">
        <f t="shared" si="1388"/>
        <v>159</v>
      </c>
      <c r="AV896" s="187">
        <v>3373</v>
      </c>
      <c r="AW896" s="237">
        <f t="shared" si="1310"/>
        <v>735</v>
      </c>
      <c r="AX896" s="236">
        <f t="shared" si="1345"/>
        <v>44720</v>
      </c>
      <c r="AY896" s="6">
        <v>1</v>
      </c>
      <c r="AZ896" s="237">
        <f t="shared" si="1373"/>
        <v>2292</v>
      </c>
      <c r="BA896" s="237">
        <f t="shared" si="1275"/>
        <v>430</v>
      </c>
      <c r="BB896" s="129">
        <v>0</v>
      </c>
      <c r="BC896" s="27">
        <f t="shared" si="1374"/>
        <v>1644</v>
      </c>
      <c r="BD896" s="237">
        <f t="shared" si="1277"/>
        <v>465</v>
      </c>
      <c r="BE896" s="228">
        <f t="shared" si="1346"/>
        <v>44720</v>
      </c>
      <c r="BF896" s="131">
        <f t="shared" si="1390"/>
        <v>17</v>
      </c>
      <c r="BG896" s="131">
        <f t="shared" si="1391"/>
        <v>18834</v>
      </c>
      <c r="BH896" s="228">
        <f t="shared" si="1333"/>
        <v>44720</v>
      </c>
      <c r="BI896" s="131">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78">
        <f t="shared" si="1334"/>
        <v>44720</v>
      </c>
      <c r="BR896">
        <f t="shared" si="1347"/>
        <v>332967</v>
      </c>
      <c r="BS896">
        <f t="shared" si="1348"/>
        <v>62644</v>
      </c>
      <c r="BT896">
        <f t="shared" si="1349"/>
        <v>9389</v>
      </c>
      <c r="BU896">
        <v>15</v>
      </c>
      <c r="BV896">
        <f t="shared" si="1350"/>
        <v>84</v>
      </c>
      <c r="BW896">
        <f t="shared" si="1380"/>
        <v>87342</v>
      </c>
      <c r="BX896" s="178">
        <f t="shared" si="1335"/>
        <v>44720</v>
      </c>
      <c r="BY896">
        <f t="shared" si="1351"/>
        <v>83</v>
      </c>
      <c r="BZ896">
        <f t="shared" si="1352"/>
        <v>82</v>
      </c>
      <c r="CA896">
        <f t="shared" si="1353"/>
        <v>0</v>
      </c>
      <c r="CB896" s="178">
        <f t="shared" si="1336"/>
        <v>44720</v>
      </c>
      <c r="CC896">
        <f t="shared" si="1354"/>
        <v>2620941</v>
      </c>
      <c r="CD896">
        <f t="shared" si="1355"/>
        <v>13742</v>
      </c>
      <c r="CE896">
        <f t="shared" si="1356"/>
        <v>3373</v>
      </c>
      <c r="CF896" s="178">
        <f t="shared" si="1370"/>
        <v>44720</v>
      </c>
      <c r="CG896">
        <f t="shared" si="1368"/>
        <v>80070</v>
      </c>
      <c r="CH896">
        <f t="shared" si="1369"/>
        <v>159</v>
      </c>
      <c r="CI896" s="178">
        <f t="shared" si="1337"/>
        <v>44720</v>
      </c>
      <c r="CJ896">
        <f t="shared" si="1357"/>
        <v>84</v>
      </c>
      <c r="CK896">
        <f t="shared" si="1358"/>
        <v>69</v>
      </c>
      <c r="CL896" s="178">
        <f t="shared" si="1338"/>
        <v>44720</v>
      </c>
      <c r="CM896">
        <f t="shared" si="1359"/>
        <v>0</v>
      </c>
      <c r="CN896" s="1">
        <f t="shared" si="1360"/>
        <v>44720</v>
      </c>
      <c r="CO896" s="281">
        <f t="shared" si="1361"/>
        <v>84</v>
      </c>
      <c r="CP896" s="1">
        <f t="shared" si="1362"/>
        <v>44720</v>
      </c>
      <c r="CQ896" s="282">
        <f t="shared" si="1363"/>
        <v>0</v>
      </c>
      <c r="CR896" s="178">
        <f t="shared" si="1339"/>
        <v>44720</v>
      </c>
      <c r="CS896">
        <f t="shared" si="1364"/>
        <v>80070</v>
      </c>
      <c r="CT896">
        <f t="shared" si="1365"/>
        <v>159</v>
      </c>
      <c r="CU896">
        <f t="shared" si="1366"/>
        <v>0</v>
      </c>
    </row>
    <row r="897" spans="1:99" ht="18" customHeight="1" x14ac:dyDescent="0.65">
      <c r="A897" s="178">
        <v>44721</v>
      </c>
      <c r="B897" s="239">
        <v>15</v>
      </c>
      <c r="C897" s="153">
        <f t="shared" ref="C897:C902" si="1397">+B897+C896</f>
        <v>18849</v>
      </c>
      <c r="D897" s="295">
        <f t="shared" ref="D897:D903" si="1398">+C897-F897</f>
        <v>194</v>
      </c>
      <c r="E897" s="146">
        <v>0</v>
      </c>
      <c r="F897" s="146">
        <v>18655</v>
      </c>
      <c r="G897" s="146">
        <v>1</v>
      </c>
      <c r="H897" s="134"/>
      <c r="I897" s="146">
        <v>1</v>
      </c>
      <c r="J897" s="134"/>
      <c r="K897" s="42">
        <v>0</v>
      </c>
      <c r="L897" s="145">
        <v>106</v>
      </c>
      <c r="M897" s="239">
        <v>63</v>
      </c>
      <c r="N897" s="134"/>
      <c r="O897" s="134"/>
      <c r="P897" s="146">
        <v>5</v>
      </c>
      <c r="Q897" s="146">
        <v>3</v>
      </c>
      <c r="R897" s="134"/>
      <c r="S897" s="134"/>
      <c r="T897" s="146">
        <v>548</v>
      </c>
      <c r="U897" s="146">
        <v>33</v>
      </c>
      <c r="V897" s="134"/>
      <c r="W897" s="42">
        <v>3058</v>
      </c>
      <c r="X897" s="147">
        <v>487</v>
      </c>
      <c r="Y897" s="5">
        <f t="shared" si="1307"/>
        <v>709</v>
      </c>
      <c r="Z897" s="75">
        <f t="shared" si="1341"/>
        <v>44721</v>
      </c>
      <c r="AA897" s="229">
        <f t="shared" si="1342"/>
        <v>3026987</v>
      </c>
      <c r="AB897" s="229">
        <f t="shared" si="1343"/>
        <v>76515</v>
      </c>
      <c r="AC897" s="230">
        <f t="shared" si="1344"/>
        <v>12974</v>
      </c>
      <c r="AD897" s="182">
        <f t="shared" si="1371"/>
        <v>150</v>
      </c>
      <c r="AE897" s="242">
        <f t="shared" si="1372"/>
        <v>331912</v>
      </c>
      <c r="AF897" s="154">
        <v>333117</v>
      </c>
      <c r="AG897" s="183">
        <f t="shared" si="1383"/>
        <v>47</v>
      </c>
      <c r="AH897" s="154">
        <v>62691</v>
      </c>
      <c r="AI897" s="183">
        <f t="shared" si="1384"/>
        <v>1</v>
      </c>
      <c r="AJ897" s="184">
        <v>9390</v>
      </c>
      <c r="AK897" s="185">
        <f t="shared" si="1385"/>
        <v>0</v>
      </c>
      <c r="AL897" s="154">
        <v>83</v>
      </c>
      <c r="AM897" s="183">
        <f t="shared" si="1378"/>
        <v>0</v>
      </c>
      <c r="AN897" s="154">
        <v>82</v>
      </c>
      <c r="AO897" s="183">
        <f t="shared" si="1386"/>
        <v>0</v>
      </c>
      <c r="AP897" s="186">
        <v>0</v>
      </c>
      <c r="AQ897" s="185">
        <f t="shared" si="1379"/>
        <v>72846</v>
      </c>
      <c r="AR897" s="154">
        <v>2693787</v>
      </c>
      <c r="AS897" s="183">
        <f t="shared" si="1381"/>
        <v>0</v>
      </c>
      <c r="AT897" s="154">
        <v>13742</v>
      </c>
      <c r="AU897" s="183">
        <f t="shared" ref="AU897:AU902" si="1399">+AV897-AV896</f>
        <v>211</v>
      </c>
      <c r="AV897" s="187">
        <v>3584</v>
      </c>
      <c r="AW897" s="237">
        <f t="shared" si="1310"/>
        <v>736</v>
      </c>
      <c r="AX897" s="236">
        <f t="shared" si="1345"/>
        <v>44721</v>
      </c>
      <c r="AY897" s="6">
        <v>7</v>
      </c>
      <c r="AZ897" s="237">
        <f t="shared" si="1373"/>
        <v>2299</v>
      </c>
      <c r="BA897" s="237">
        <f t="shared" si="1275"/>
        <v>431</v>
      </c>
      <c r="BB897" s="129">
        <v>0</v>
      </c>
      <c r="BC897" s="27">
        <f t="shared" si="1374"/>
        <v>1644</v>
      </c>
      <c r="BD897" s="237">
        <f t="shared" si="1277"/>
        <v>466</v>
      </c>
      <c r="BE897" s="228">
        <f t="shared" si="1346"/>
        <v>44721</v>
      </c>
      <c r="BF897" s="131">
        <f t="shared" si="1390"/>
        <v>15</v>
      </c>
      <c r="BG897" s="131">
        <f t="shared" si="1391"/>
        <v>18849</v>
      </c>
      <c r="BH897" s="228">
        <f t="shared" si="1333"/>
        <v>44721</v>
      </c>
      <c r="BI897" s="131">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78">
        <f t="shared" si="1334"/>
        <v>44721</v>
      </c>
      <c r="BR897">
        <f t="shared" si="1347"/>
        <v>333117</v>
      </c>
      <c r="BS897">
        <f t="shared" si="1348"/>
        <v>62691</v>
      </c>
      <c r="BT897">
        <f t="shared" si="1349"/>
        <v>9390</v>
      </c>
      <c r="BU897">
        <v>15</v>
      </c>
      <c r="BV897">
        <f t="shared" si="1350"/>
        <v>150</v>
      </c>
      <c r="BW897">
        <f t="shared" si="1380"/>
        <v>75616</v>
      </c>
      <c r="BX897" s="178">
        <f t="shared" si="1335"/>
        <v>44721</v>
      </c>
      <c r="BY897">
        <f t="shared" si="1351"/>
        <v>83</v>
      </c>
      <c r="BZ897">
        <f t="shared" si="1352"/>
        <v>82</v>
      </c>
      <c r="CA897">
        <f t="shared" si="1353"/>
        <v>0</v>
      </c>
      <c r="CB897" s="178">
        <f t="shared" si="1336"/>
        <v>44721</v>
      </c>
      <c r="CC897">
        <f t="shared" si="1354"/>
        <v>2693787</v>
      </c>
      <c r="CD897">
        <f t="shared" si="1355"/>
        <v>13742</v>
      </c>
      <c r="CE897">
        <f t="shared" si="1356"/>
        <v>3584</v>
      </c>
      <c r="CF897" s="178">
        <f t="shared" si="1370"/>
        <v>44721</v>
      </c>
      <c r="CG897">
        <f t="shared" si="1368"/>
        <v>72846</v>
      </c>
      <c r="CH897">
        <f t="shared" ref="CH897:CH902" si="1400">+AU897</f>
        <v>211</v>
      </c>
      <c r="CI897" s="178">
        <f t="shared" si="1337"/>
        <v>44721</v>
      </c>
      <c r="CJ897">
        <f t="shared" si="1357"/>
        <v>150</v>
      </c>
      <c r="CK897">
        <f t="shared" si="1358"/>
        <v>47</v>
      </c>
      <c r="CL897" s="178">
        <f t="shared" si="1338"/>
        <v>44721</v>
      </c>
      <c r="CM897">
        <f t="shared" si="1359"/>
        <v>1</v>
      </c>
      <c r="CN897" s="1">
        <f t="shared" si="1360"/>
        <v>44721</v>
      </c>
      <c r="CO897" s="281">
        <f t="shared" si="1361"/>
        <v>150</v>
      </c>
      <c r="CP897" s="1">
        <f t="shared" si="1362"/>
        <v>44721</v>
      </c>
      <c r="CQ897" s="282">
        <f t="shared" si="1363"/>
        <v>1</v>
      </c>
      <c r="CR897" s="178">
        <f t="shared" si="1339"/>
        <v>44721</v>
      </c>
      <c r="CS897">
        <f t="shared" si="1364"/>
        <v>72846</v>
      </c>
      <c r="CT897">
        <f t="shared" ref="CT897:CT902" si="1401">+AU897</f>
        <v>211</v>
      </c>
      <c r="CU897">
        <f t="shared" si="1366"/>
        <v>0</v>
      </c>
    </row>
    <row r="898" spans="1:99" ht="18" customHeight="1" x14ac:dyDescent="0.65">
      <c r="A898" s="178">
        <v>44722</v>
      </c>
      <c r="B898" s="239">
        <v>14</v>
      </c>
      <c r="C898" s="153">
        <f t="shared" si="1397"/>
        <v>18863</v>
      </c>
      <c r="D898" s="295">
        <f t="shared" si="1398"/>
        <v>191</v>
      </c>
      <c r="E898" s="146">
        <v>0</v>
      </c>
      <c r="F898" s="146">
        <v>18672</v>
      </c>
      <c r="G898" s="146">
        <v>1</v>
      </c>
      <c r="H898" s="134"/>
      <c r="I898" s="146">
        <v>2</v>
      </c>
      <c r="J898" s="134"/>
      <c r="K898" s="42">
        <v>0</v>
      </c>
      <c r="L898" s="145">
        <v>131</v>
      </c>
      <c r="M898" s="239">
        <v>58</v>
      </c>
      <c r="N898" s="134"/>
      <c r="O898" s="134"/>
      <c r="P898" s="146">
        <v>2</v>
      </c>
      <c r="Q898" s="146">
        <v>1</v>
      </c>
      <c r="R898" s="134"/>
      <c r="S898" s="134"/>
      <c r="T898" s="146">
        <v>389</v>
      </c>
      <c r="U898" s="146">
        <v>67</v>
      </c>
      <c r="V898" s="134"/>
      <c r="W898" s="42">
        <v>2798</v>
      </c>
      <c r="X898" s="147">
        <v>477</v>
      </c>
      <c r="Y898" s="5">
        <f t="shared" si="1307"/>
        <v>710</v>
      </c>
      <c r="Z898" s="75">
        <f t="shared" ref="Z898:Z903" si="1402">+A898</f>
        <v>44722</v>
      </c>
      <c r="AA898" s="229">
        <f t="shared" ref="AA898:AA903" si="1403">+AF898+AL898+AR898</f>
        <v>3095410</v>
      </c>
      <c r="AB898" s="229">
        <f t="shared" ref="AB898:AB903" si="1404">+AH898+AN898+AT898</f>
        <v>76575</v>
      </c>
      <c r="AC898" s="230">
        <f t="shared" ref="AC898:AC903" si="1405">+AJ898+AP898+AV898</f>
        <v>13187</v>
      </c>
      <c r="AD898" s="182">
        <f t="shared" ref="AD898:AD903" si="1406">+AF898-AF897</f>
        <v>130</v>
      </c>
      <c r="AE898" s="242">
        <f t="shared" ref="AE898:AE903" si="1407">+AE897+AD898</f>
        <v>332042</v>
      </c>
      <c r="AF898" s="154">
        <v>333247</v>
      </c>
      <c r="AG898" s="183">
        <f t="shared" si="1383"/>
        <v>60</v>
      </c>
      <c r="AH898" s="154">
        <v>62751</v>
      </c>
      <c r="AI898" s="183">
        <f t="shared" si="1384"/>
        <v>0</v>
      </c>
      <c r="AJ898" s="184">
        <v>9390</v>
      </c>
      <c r="AK898" s="185">
        <f t="shared" ref="AK898:AK903" si="1408">+AL898-AL897</f>
        <v>0</v>
      </c>
      <c r="AL898" s="154">
        <v>83</v>
      </c>
      <c r="AM898" s="183">
        <f t="shared" ref="AM898:AM903" si="1409">+AN898-AN897</f>
        <v>0</v>
      </c>
      <c r="AN898" s="154">
        <v>82</v>
      </c>
      <c r="AO898" s="183">
        <f t="shared" si="1386"/>
        <v>0</v>
      </c>
      <c r="AP898" s="186">
        <v>0</v>
      </c>
      <c r="AQ898" s="185">
        <f t="shared" ref="AQ898:AQ903" si="1410">+AR898-AR897</f>
        <v>68293</v>
      </c>
      <c r="AR898" s="154">
        <v>2762080</v>
      </c>
      <c r="AS898" s="183">
        <f t="shared" ref="AS898:AS903" si="1411">+AT898-AT897</f>
        <v>0</v>
      </c>
      <c r="AT898" s="154">
        <v>13742</v>
      </c>
      <c r="AU898" s="183">
        <f t="shared" si="1399"/>
        <v>213</v>
      </c>
      <c r="AV898" s="187">
        <v>3797</v>
      </c>
      <c r="AW898" s="237">
        <f t="shared" si="1310"/>
        <v>737</v>
      </c>
      <c r="AX898" s="236">
        <f t="shared" ref="AX898:AX903" si="1412">+A898</f>
        <v>44722</v>
      </c>
      <c r="AY898" s="6">
        <v>36</v>
      </c>
      <c r="AZ898" s="237">
        <f t="shared" ref="AZ898:AZ903" si="1413">+AZ897+AY898</f>
        <v>2335</v>
      </c>
      <c r="BA898" s="237">
        <f t="shared" si="1275"/>
        <v>432</v>
      </c>
      <c r="BB898" s="129">
        <v>0</v>
      </c>
      <c r="BC898" s="27">
        <f t="shared" ref="BC898:BC903" si="1414">+BC897+BB898</f>
        <v>1644</v>
      </c>
      <c r="BD898" s="237">
        <f t="shared" si="1277"/>
        <v>467</v>
      </c>
      <c r="BE898" s="228">
        <f t="shared" ref="BE898:BE903" si="1415">+Z898</f>
        <v>44722</v>
      </c>
      <c r="BF898" s="131">
        <f t="shared" ref="BF898:BF903" si="1416">+B898</f>
        <v>14</v>
      </c>
      <c r="BG898" s="131">
        <f t="shared" ref="BG898:BG903" si="1417">+BI898</f>
        <v>18863</v>
      </c>
      <c r="BH898" s="228">
        <f t="shared" ref="BH898:BH903" si="1418">+A898</f>
        <v>44722</v>
      </c>
      <c r="BI898" s="131">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78">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78">
        <f t="shared" ref="BX898:BX903" si="1433">+A898</f>
        <v>44722</v>
      </c>
      <c r="BY898">
        <f t="shared" ref="BY898:BY903" si="1434">+AL898</f>
        <v>83</v>
      </c>
      <c r="BZ898">
        <f t="shared" ref="BZ898:BZ903" si="1435">+AN898</f>
        <v>82</v>
      </c>
      <c r="CA898">
        <f t="shared" ref="CA898:CA903" si="1436">+AP898</f>
        <v>0</v>
      </c>
      <c r="CB898" s="178">
        <f t="shared" ref="CB898:CB903" si="1437">+A898</f>
        <v>44722</v>
      </c>
      <c r="CC898">
        <f t="shared" ref="CC898:CC908" si="1438">+AR898</f>
        <v>2762080</v>
      </c>
      <c r="CD898">
        <f t="shared" ref="CD898:CD903" si="1439">+AT898</f>
        <v>13742</v>
      </c>
      <c r="CE898">
        <f t="shared" ref="CE898:CE903" si="1440">+AV898</f>
        <v>3797</v>
      </c>
      <c r="CF898" s="178">
        <f t="shared" ref="CF898:CF903" si="1441">+A898</f>
        <v>44722</v>
      </c>
      <c r="CG898">
        <f t="shared" ref="CG898:CG903" si="1442">+AQ898</f>
        <v>68293</v>
      </c>
      <c r="CH898">
        <f t="shared" si="1400"/>
        <v>213</v>
      </c>
      <c r="CI898" s="178">
        <f t="shared" ref="CI898:CI903" si="1443">+A898</f>
        <v>44722</v>
      </c>
      <c r="CJ898">
        <f t="shared" ref="CJ898:CJ903" si="1444">+AD898</f>
        <v>130</v>
      </c>
      <c r="CK898">
        <f t="shared" ref="CK898:CK903" si="1445">+AG898</f>
        <v>60</v>
      </c>
      <c r="CL898" s="178">
        <f t="shared" ref="CL898:CL903" si="1446">+A898</f>
        <v>44722</v>
      </c>
      <c r="CM898">
        <f t="shared" ref="CM898:CM903" si="1447">+AI898</f>
        <v>0</v>
      </c>
      <c r="CN898" s="1">
        <f t="shared" ref="CN898:CN903" si="1448">+Z898</f>
        <v>44722</v>
      </c>
      <c r="CO898" s="281">
        <f t="shared" ref="CO898:CO903" si="1449">+AD898</f>
        <v>130</v>
      </c>
      <c r="CP898" s="1">
        <f t="shared" ref="CP898:CP903" si="1450">+Z898</f>
        <v>44722</v>
      </c>
      <c r="CQ898" s="282">
        <f t="shared" ref="CQ898:CQ903" si="1451">+AI898</f>
        <v>0</v>
      </c>
      <c r="CR898" s="178">
        <f t="shared" ref="CR898:CR903" si="1452">+A898</f>
        <v>44722</v>
      </c>
      <c r="CS898">
        <f t="shared" ref="CS898:CS903" si="1453">+AQ898</f>
        <v>68293</v>
      </c>
      <c r="CT898">
        <f t="shared" si="1401"/>
        <v>213</v>
      </c>
      <c r="CU898">
        <f t="shared" ref="CU898:CU903" si="1454">+AS898</f>
        <v>0</v>
      </c>
    </row>
    <row r="899" spans="1:99" ht="18" customHeight="1" x14ac:dyDescent="0.65">
      <c r="A899" s="178">
        <v>44723</v>
      </c>
      <c r="B899" s="239">
        <v>12</v>
      </c>
      <c r="C899" s="153">
        <f t="shared" si="1397"/>
        <v>18875</v>
      </c>
      <c r="D899" s="295">
        <f t="shared" si="1398"/>
        <v>193</v>
      </c>
      <c r="E899" s="146">
        <v>0</v>
      </c>
      <c r="F899" s="146">
        <v>18682</v>
      </c>
      <c r="G899" s="146">
        <v>0</v>
      </c>
      <c r="H899" s="134"/>
      <c r="I899" s="146">
        <v>0</v>
      </c>
      <c r="J899" s="134"/>
      <c r="K899" s="42">
        <v>0</v>
      </c>
      <c r="L899" s="145">
        <v>141</v>
      </c>
      <c r="M899" s="239">
        <v>67</v>
      </c>
      <c r="N899" s="134"/>
      <c r="O899" s="134"/>
      <c r="P899" s="146">
        <v>54</v>
      </c>
      <c r="Q899" s="146">
        <v>2</v>
      </c>
      <c r="R899" s="134"/>
      <c r="S899" s="134"/>
      <c r="T899" s="146">
        <v>329</v>
      </c>
      <c r="U899" s="146">
        <v>71</v>
      </c>
      <c r="V899" s="134"/>
      <c r="W899" s="42">
        <v>2556</v>
      </c>
      <c r="X899" s="147">
        <v>471</v>
      </c>
      <c r="Y899" s="5">
        <f t="shared" si="1307"/>
        <v>711</v>
      </c>
      <c r="Z899" s="75">
        <f t="shared" si="1402"/>
        <v>44723</v>
      </c>
      <c r="AA899" s="229">
        <f t="shared" si="1403"/>
        <v>3175166</v>
      </c>
      <c r="AB899" s="229">
        <f t="shared" si="1404"/>
        <v>76635</v>
      </c>
      <c r="AC899" s="230">
        <f t="shared" si="1405"/>
        <v>13398</v>
      </c>
      <c r="AD899" s="182">
        <f t="shared" si="1406"/>
        <v>140</v>
      </c>
      <c r="AE899" s="242">
        <f t="shared" si="1407"/>
        <v>332182</v>
      </c>
      <c r="AF899" s="154">
        <v>333387</v>
      </c>
      <c r="AG899" s="183">
        <f t="shared" si="1383"/>
        <v>59</v>
      </c>
      <c r="AH899" s="154">
        <v>62810</v>
      </c>
      <c r="AI899" s="183">
        <f t="shared" si="1384"/>
        <v>0</v>
      </c>
      <c r="AJ899" s="184">
        <v>9390</v>
      </c>
      <c r="AK899" s="185">
        <f t="shared" si="1408"/>
        <v>0</v>
      </c>
      <c r="AL899" s="154">
        <v>83</v>
      </c>
      <c r="AM899" s="183">
        <f t="shared" si="1409"/>
        <v>1</v>
      </c>
      <c r="AN899" s="154">
        <v>83</v>
      </c>
      <c r="AO899" s="183">
        <f t="shared" si="1386"/>
        <v>0</v>
      </c>
      <c r="AP899" s="186">
        <v>0</v>
      </c>
      <c r="AQ899" s="185">
        <f t="shared" si="1410"/>
        <v>79616</v>
      </c>
      <c r="AR899" s="154">
        <v>2841696</v>
      </c>
      <c r="AS899" s="183">
        <f t="shared" si="1411"/>
        <v>0</v>
      </c>
      <c r="AT899" s="154">
        <v>13742</v>
      </c>
      <c r="AU899" s="183">
        <f t="shared" si="1399"/>
        <v>211</v>
      </c>
      <c r="AV899" s="187">
        <v>4008</v>
      </c>
      <c r="AW899" s="237">
        <f t="shared" si="1310"/>
        <v>738</v>
      </c>
      <c r="AX899" s="236">
        <f t="shared" si="1412"/>
        <v>44723</v>
      </c>
      <c r="AY899" s="6">
        <v>34</v>
      </c>
      <c r="AZ899" s="237">
        <f t="shared" si="1413"/>
        <v>2369</v>
      </c>
      <c r="BA899" s="237">
        <f t="shared" si="1275"/>
        <v>430</v>
      </c>
      <c r="BB899" s="129">
        <v>0</v>
      </c>
      <c r="BC899" s="27">
        <f t="shared" si="1414"/>
        <v>1644</v>
      </c>
      <c r="BD899" s="237">
        <f t="shared" si="1277"/>
        <v>465</v>
      </c>
      <c r="BE899" s="228">
        <f t="shared" si="1415"/>
        <v>44723</v>
      </c>
      <c r="BF899" s="131">
        <f t="shared" si="1416"/>
        <v>12</v>
      </c>
      <c r="BG899" s="131">
        <f t="shared" si="1417"/>
        <v>18875</v>
      </c>
      <c r="BH899" s="228">
        <f t="shared" si="1418"/>
        <v>44723</v>
      </c>
      <c r="BI899" s="131">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78">
        <f t="shared" si="1427"/>
        <v>44723</v>
      </c>
      <c r="BR899">
        <f t="shared" si="1428"/>
        <v>333387</v>
      </c>
      <c r="BS899">
        <f t="shared" si="1429"/>
        <v>62810</v>
      </c>
      <c r="BT899">
        <f t="shared" si="1430"/>
        <v>9390</v>
      </c>
      <c r="BU899">
        <v>15</v>
      </c>
      <c r="BV899">
        <f t="shared" si="1431"/>
        <v>140</v>
      </c>
      <c r="BW899">
        <f t="shared" si="1432"/>
        <v>73461</v>
      </c>
      <c r="BX899" s="178">
        <f t="shared" si="1433"/>
        <v>44723</v>
      </c>
      <c r="BY899">
        <f t="shared" si="1434"/>
        <v>83</v>
      </c>
      <c r="BZ899">
        <f t="shared" si="1435"/>
        <v>83</v>
      </c>
      <c r="CA899">
        <f t="shared" si="1436"/>
        <v>0</v>
      </c>
      <c r="CB899" s="178">
        <f t="shared" si="1437"/>
        <v>44723</v>
      </c>
      <c r="CC899">
        <f t="shared" si="1438"/>
        <v>2841696</v>
      </c>
      <c r="CD899">
        <f t="shared" si="1439"/>
        <v>13742</v>
      </c>
      <c r="CE899">
        <f t="shared" si="1440"/>
        <v>4008</v>
      </c>
      <c r="CF899" s="178">
        <f t="shared" si="1441"/>
        <v>44723</v>
      </c>
      <c r="CG899">
        <f t="shared" si="1442"/>
        <v>79616</v>
      </c>
      <c r="CH899">
        <f t="shared" si="1400"/>
        <v>211</v>
      </c>
      <c r="CI899" s="178">
        <f t="shared" si="1443"/>
        <v>44723</v>
      </c>
      <c r="CJ899">
        <f t="shared" si="1444"/>
        <v>140</v>
      </c>
      <c r="CK899">
        <f t="shared" si="1445"/>
        <v>59</v>
      </c>
      <c r="CL899" s="178">
        <f t="shared" si="1446"/>
        <v>44723</v>
      </c>
      <c r="CM899">
        <f t="shared" si="1447"/>
        <v>0</v>
      </c>
      <c r="CN899" s="1">
        <f t="shared" si="1448"/>
        <v>44723</v>
      </c>
      <c r="CO899" s="281">
        <f t="shared" si="1449"/>
        <v>140</v>
      </c>
      <c r="CP899" s="1">
        <f t="shared" si="1450"/>
        <v>44723</v>
      </c>
      <c r="CQ899" s="282">
        <f t="shared" si="1451"/>
        <v>0</v>
      </c>
      <c r="CR899" s="178">
        <f t="shared" si="1452"/>
        <v>44723</v>
      </c>
      <c r="CS899">
        <f t="shared" si="1453"/>
        <v>79616</v>
      </c>
      <c r="CT899">
        <f t="shared" si="1401"/>
        <v>211</v>
      </c>
      <c r="CU899">
        <f t="shared" si="1454"/>
        <v>0</v>
      </c>
    </row>
    <row r="900" spans="1:99" ht="18" customHeight="1" x14ac:dyDescent="0.65">
      <c r="A900" s="178">
        <v>44724</v>
      </c>
      <c r="B900" s="239">
        <v>20</v>
      </c>
      <c r="C900" s="153">
        <f t="shared" si="1397"/>
        <v>18895</v>
      </c>
      <c r="D900" s="295">
        <f t="shared" si="1398"/>
        <v>196</v>
      </c>
      <c r="E900" s="146">
        <v>0</v>
      </c>
      <c r="F900" s="146">
        <v>18699</v>
      </c>
      <c r="G900" s="146">
        <v>0</v>
      </c>
      <c r="H900" s="134"/>
      <c r="I900" s="146">
        <v>0</v>
      </c>
      <c r="J900" s="134"/>
      <c r="K900" s="42">
        <v>0</v>
      </c>
      <c r="L900" s="145">
        <v>131</v>
      </c>
      <c r="M900" s="239">
        <v>57</v>
      </c>
      <c r="N900" s="134"/>
      <c r="O900" s="134"/>
      <c r="P900" s="146">
        <v>6</v>
      </c>
      <c r="Q900" s="146">
        <v>4</v>
      </c>
      <c r="R900" s="134"/>
      <c r="S900" s="134"/>
      <c r="T900" s="146">
        <v>286</v>
      </c>
      <c r="U900" s="146">
        <v>57</v>
      </c>
      <c r="V900" s="134"/>
      <c r="W900" s="42">
        <v>2396</v>
      </c>
      <c r="X900" s="147">
        <v>467</v>
      </c>
      <c r="Y900" s="5">
        <f t="shared" si="1307"/>
        <v>712</v>
      </c>
      <c r="Z900" s="75">
        <f t="shared" si="1402"/>
        <v>44724</v>
      </c>
      <c r="AA900" s="229">
        <f t="shared" si="1403"/>
        <v>3225874</v>
      </c>
      <c r="AB900" s="229">
        <f t="shared" si="1404"/>
        <v>76686</v>
      </c>
      <c r="AC900" s="230">
        <f t="shared" si="1405"/>
        <v>13561</v>
      </c>
      <c r="AD900" s="182">
        <f t="shared" si="1406"/>
        <v>141</v>
      </c>
      <c r="AE900" s="242">
        <f t="shared" si="1407"/>
        <v>332323</v>
      </c>
      <c r="AF900" s="154">
        <v>333528</v>
      </c>
      <c r="AG900" s="183">
        <f t="shared" si="1383"/>
        <v>51</v>
      </c>
      <c r="AH900" s="154">
        <v>62861</v>
      </c>
      <c r="AI900" s="183">
        <f t="shared" si="1384"/>
        <v>0</v>
      </c>
      <c r="AJ900" s="184">
        <v>9390</v>
      </c>
      <c r="AK900" s="185">
        <f t="shared" si="1408"/>
        <v>0</v>
      </c>
      <c r="AL900" s="154">
        <v>83</v>
      </c>
      <c r="AM900" s="183">
        <f t="shared" si="1409"/>
        <v>0</v>
      </c>
      <c r="AN900" s="154">
        <v>83</v>
      </c>
      <c r="AO900" s="183">
        <f t="shared" si="1386"/>
        <v>0</v>
      </c>
      <c r="AP900" s="186">
        <v>0</v>
      </c>
      <c r="AQ900" s="185">
        <f t="shared" si="1410"/>
        <v>50567</v>
      </c>
      <c r="AR900" s="154">
        <v>2892263</v>
      </c>
      <c r="AS900" s="183">
        <f t="shared" si="1411"/>
        <v>0</v>
      </c>
      <c r="AT900" s="154">
        <v>13742</v>
      </c>
      <c r="AU900" s="183">
        <f t="shared" si="1399"/>
        <v>163</v>
      </c>
      <c r="AV900" s="187">
        <v>4171</v>
      </c>
      <c r="AW900" s="237">
        <f t="shared" si="1310"/>
        <v>739</v>
      </c>
      <c r="AX900" s="236">
        <f t="shared" si="1412"/>
        <v>44724</v>
      </c>
      <c r="AY900" s="6">
        <v>29</v>
      </c>
      <c r="AZ900" s="237">
        <f t="shared" si="1413"/>
        <v>2398</v>
      </c>
      <c r="BA900" s="237">
        <f t="shared" si="1275"/>
        <v>431</v>
      </c>
      <c r="BB900" s="129">
        <v>0</v>
      </c>
      <c r="BC900" s="27">
        <f t="shared" si="1414"/>
        <v>1644</v>
      </c>
      <c r="BD900" s="237">
        <f t="shared" si="1277"/>
        <v>466</v>
      </c>
      <c r="BE900" s="228">
        <f t="shared" si="1415"/>
        <v>44724</v>
      </c>
      <c r="BF900" s="131">
        <f t="shared" si="1416"/>
        <v>20</v>
      </c>
      <c r="BG900" s="131">
        <f t="shared" si="1417"/>
        <v>18895</v>
      </c>
      <c r="BH900" s="228">
        <f t="shared" si="1418"/>
        <v>44724</v>
      </c>
      <c r="BI900" s="131">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78">
        <f t="shared" si="1427"/>
        <v>44724</v>
      </c>
      <c r="BR900">
        <f t="shared" si="1428"/>
        <v>333528</v>
      </c>
      <c r="BS900">
        <f t="shared" si="1429"/>
        <v>62861</v>
      </c>
      <c r="BT900">
        <f t="shared" si="1430"/>
        <v>9390</v>
      </c>
      <c r="BU900">
        <v>15</v>
      </c>
      <c r="BV900">
        <f t="shared" si="1431"/>
        <v>141</v>
      </c>
      <c r="BW900">
        <f t="shared" si="1432"/>
        <v>87483</v>
      </c>
      <c r="BX900" s="178">
        <f t="shared" si="1433"/>
        <v>44724</v>
      </c>
      <c r="BY900">
        <f t="shared" si="1434"/>
        <v>83</v>
      </c>
      <c r="BZ900">
        <f t="shared" si="1435"/>
        <v>83</v>
      </c>
      <c r="CA900">
        <f t="shared" si="1436"/>
        <v>0</v>
      </c>
      <c r="CB900" s="178">
        <f t="shared" si="1437"/>
        <v>44724</v>
      </c>
      <c r="CC900">
        <f t="shared" si="1438"/>
        <v>2892263</v>
      </c>
      <c r="CD900">
        <f t="shared" si="1439"/>
        <v>13742</v>
      </c>
      <c r="CE900">
        <f t="shared" si="1440"/>
        <v>4171</v>
      </c>
      <c r="CF900" s="178">
        <f t="shared" si="1441"/>
        <v>44724</v>
      </c>
      <c r="CG900">
        <f t="shared" si="1442"/>
        <v>50567</v>
      </c>
      <c r="CH900">
        <f t="shared" si="1400"/>
        <v>163</v>
      </c>
      <c r="CI900" s="178">
        <f t="shared" si="1443"/>
        <v>44724</v>
      </c>
      <c r="CJ900">
        <f t="shared" si="1444"/>
        <v>141</v>
      </c>
      <c r="CK900">
        <f t="shared" si="1445"/>
        <v>51</v>
      </c>
      <c r="CL900" s="178">
        <f t="shared" si="1446"/>
        <v>44724</v>
      </c>
      <c r="CM900">
        <f t="shared" si="1447"/>
        <v>0</v>
      </c>
      <c r="CN900" s="1">
        <f t="shared" si="1448"/>
        <v>44724</v>
      </c>
      <c r="CO900" s="281">
        <f t="shared" si="1449"/>
        <v>141</v>
      </c>
      <c r="CP900" s="1">
        <f t="shared" si="1450"/>
        <v>44724</v>
      </c>
      <c r="CQ900" s="282">
        <f t="shared" si="1451"/>
        <v>0</v>
      </c>
      <c r="CR900" s="178">
        <f t="shared" si="1452"/>
        <v>44724</v>
      </c>
      <c r="CS900">
        <f t="shared" si="1453"/>
        <v>50567</v>
      </c>
      <c r="CT900">
        <f t="shared" si="1401"/>
        <v>163</v>
      </c>
      <c r="CU900">
        <f t="shared" si="1454"/>
        <v>0</v>
      </c>
    </row>
    <row r="901" spans="1:99" ht="18" customHeight="1" x14ac:dyDescent="0.65">
      <c r="A901" s="178">
        <v>44725</v>
      </c>
      <c r="B901" s="239">
        <v>35</v>
      </c>
      <c r="C901" s="153">
        <f t="shared" si="1397"/>
        <v>18930</v>
      </c>
      <c r="D901" s="295">
        <f t="shared" si="1398"/>
        <v>205</v>
      </c>
      <c r="E901" s="146">
        <v>0</v>
      </c>
      <c r="F901" s="146">
        <v>18725</v>
      </c>
      <c r="G901" s="146">
        <v>0</v>
      </c>
      <c r="H901" s="134"/>
      <c r="I901" s="146">
        <v>0</v>
      </c>
      <c r="J901" s="134"/>
      <c r="K901" s="42">
        <v>0</v>
      </c>
      <c r="L901" s="145">
        <v>135</v>
      </c>
      <c r="M901" s="239">
        <v>68</v>
      </c>
      <c r="N901" s="134"/>
      <c r="O901" s="134"/>
      <c r="P901" s="146">
        <v>7</v>
      </c>
      <c r="Q901" s="146">
        <v>5</v>
      </c>
      <c r="R901" s="134"/>
      <c r="S901" s="134"/>
      <c r="T901" s="146">
        <v>362</v>
      </c>
      <c r="U901" s="146">
        <v>86</v>
      </c>
      <c r="V901" s="134"/>
      <c r="W901" s="42">
        <v>2162</v>
      </c>
      <c r="X901" s="147">
        <v>444</v>
      </c>
      <c r="Y901" s="5">
        <f t="shared" si="1307"/>
        <v>713</v>
      </c>
      <c r="Z901" s="75">
        <f t="shared" si="1402"/>
        <v>44725</v>
      </c>
      <c r="AA901" s="229">
        <f t="shared" si="1403"/>
        <v>3271098</v>
      </c>
      <c r="AB901" s="229">
        <f t="shared" si="1404"/>
        <v>76721</v>
      </c>
      <c r="AC901" s="230">
        <f t="shared" si="1405"/>
        <v>13670</v>
      </c>
      <c r="AD901" s="182">
        <f t="shared" si="1406"/>
        <v>124</v>
      </c>
      <c r="AE901" s="242">
        <f t="shared" si="1407"/>
        <v>332447</v>
      </c>
      <c r="AF901" s="154">
        <v>333652</v>
      </c>
      <c r="AG901" s="183">
        <f t="shared" si="1383"/>
        <v>35</v>
      </c>
      <c r="AH901" s="154">
        <v>62896</v>
      </c>
      <c r="AI901" s="183">
        <f t="shared" si="1384"/>
        <v>0</v>
      </c>
      <c r="AJ901" s="184">
        <v>9390</v>
      </c>
      <c r="AK901" s="185">
        <f t="shared" si="1408"/>
        <v>0</v>
      </c>
      <c r="AL901" s="154">
        <v>83</v>
      </c>
      <c r="AM901" s="183">
        <f t="shared" si="1409"/>
        <v>0</v>
      </c>
      <c r="AN901" s="154">
        <v>83</v>
      </c>
      <c r="AO901" s="183">
        <f t="shared" si="1386"/>
        <v>0</v>
      </c>
      <c r="AP901" s="186">
        <v>0</v>
      </c>
      <c r="AQ901" s="185">
        <f t="shared" si="1410"/>
        <v>45100</v>
      </c>
      <c r="AR901" s="154">
        <v>2937363</v>
      </c>
      <c r="AS901" s="183">
        <f t="shared" si="1411"/>
        <v>0</v>
      </c>
      <c r="AT901" s="154">
        <v>13742</v>
      </c>
      <c r="AU901" s="183">
        <f t="shared" si="1399"/>
        <v>109</v>
      </c>
      <c r="AV901" s="187">
        <v>4280</v>
      </c>
      <c r="AW901" s="237">
        <f t="shared" si="1310"/>
        <v>740</v>
      </c>
      <c r="AX901" s="236">
        <f t="shared" si="1412"/>
        <v>44725</v>
      </c>
      <c r="AY901" s="6">
        <v>42</v>
      </c>
      <c r="AZ901" s="237">
        <f t="shared" si="1413"/>
        <v>2440</v>
      </c>
      <c r="BA901" s="237">
        <f t="shared" si="1275"/>
        <v>432</v>
      </c>
      <c r="BB901" s="129">
        <v>0</v>
      </c>
      <c r="BC901" s="27">
        <f t="shared" si="1414"/>
        <v>1644</v>
      </c>
      <c r="BD901" s="237">
        <f t="shared" si="1277"/>
        <v>467</v>
      </c>
      <c r="BE901" s="228">
        <f t="shared" si="1415"/>
        <v>44725</v>
      </c>
      <c r="BF901" s="131">
        <f t="shared" si="1416"/>
        <v>35</v>
      </c>
      <c r="BG901" s="131">
        <f t="shared" si="1417"/>
        <v>18930</v>
      </c>
      <c r="BH901" s="228">
        <f t="shared" si="1418"/>
        <v>44725</v>
      </c>
      <c r="BI901" s="131">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78">
        <f t="shared" si="1427"/>
        <v>44725</v>
      </c>
      <c r="BR901">
        <f t="shared" si="1428"/>
        <v>333652</v>
      </c>
      <c r="BS901">
        <f t="shared" si="1429"/>
        <v>62896</v>
      </c>
      <c r="BT901">
        <f t="shared" si="1430"/>
        <v>9390</v>
      </c>
      <c r="BU901">
        <v>15</v>
      </c>
      <c r="BV901">
        <f t="shared" si="1431"/>
        <v>124</v>
      </c>
      <c r="BW901">
        <f t="shared" si="1432"/>
        <v>75740</v>
      </c>
      <c r="BX901" s="178">
        <f t="shared" si="1433"/>
        <v>44725</v>
      </c>
      <c r="BY901">
        <f t="shared" si="1434"/>
        <v>83</v>
      </c>
      <c r="BZ901">
        <f t="shared" si="1435"/>
        <v>83</v>
      </c>
      <c r="CA901">
        <f t="shared" si="1436"/>
        <v>0</v>
      </c>
      <c r="CB901" s="178">
        <f t="shared" si="1437"/>
        <v>44725</v>
      </c>
      <c r="CC901">
        <f t="shared" si="1438"/>
        <v>2937363</v>
      </c>
      <c r="CD901">
        <f t="shared" si="1439"/>
        <v>13742</v>
      </c>
      <c r="CE901">
        <f t="shared" si="1440"/>
        <v>4280</v>
      </c>
      <c r="CF901" s="178">
        <f t="shared" si="1441"/>
        <v>44725</v>
      </c>
      <c r="CG901">
        <f t="shared" si="1442"/>
        <v>45100</v>
      </c>
      <c r="CH901">
        <f t="shared" si="1400"/>
        <v>109</v>
      </c>
      <c r="CI901" s="178">
        <f t="shared" si="1443"/>
        <v>44725</v>
      </c>
      <c r="CJ901">
        <f t="shared" si="1444"/>
        <v>124</v>
      </c>
      <c r="CK901">
        <f t="shared" si="1445"/>
        <v>35</v>
      </c>
      <c r="CL901" s="178">
        <f t="shared" si="1446"/>
        <v>44725</v>
      </c>
      <c r="CM901">
        <f t="shared" si="1447"/>
        <v>0</v>
      </c>
      <c r="CN901" s="1">
        <f t="shared" si="1448"/>
        <v>44725</v>
      </c>
      <c r="CO901" s="281">
        <f t="shared" si="1449"/>
        <v>124</v>
      </c>
      <c r="CP901" s="1">
        <f t="shared" si="1450"/>
        <v>44725</v>
      </c>
      <c r="CQ901" s="282">
        <f t="shared" si="1451"/>
        <v>0</v>
      </c>
      <c r="CR901" s="178">
        <f t="shared" si="1452"/>
        <v>44725</v>
      </c>
      <c r="CS901">
        <f t="shared" si="1453"/>
        <v>45100</v>
      </c>
      <c r="CT901">
        <f t="shared" si="1401"/>
        <v>109</v>
      </c>
      <c r="CU901">
        <f t="shared" si="1454"/>
        <v>0</v>
      </c>
    </row>
    <row r="902" spans="1:99" ht="18" customHeight="1" x14ac:dyDescent="0.65">
      <c r="A902" s="178">
        <v>44726</v>
      </c>
      <c r="B902" s="239">
        <v>23</v>
      </c>
      <c r="C902" s="153">
        <f t="shared" si="1397"/>
        <v>18953</v>
      </c>
      <c r="D902" s="295">
        <f t="shared" si="1398"/>
        <v>212</v>
      </c>
      <c r="E902" s="146">
        <v>0</v>
      </c>
      <c r="F902" s="146">
        <v>18741</v>
      </c>
      <c r="G902" s="146">
        <v>1</v>
      </c>
      <c r="H902" s="134"/>
      <c r="I902" s="146">
        <v>1</v>
      </c>
      <c r="J902" s="134"/>
      <c r="K902" s="42">
        <v>0</v>
      </c>
      <c r="L902" s="145">
        <v>158</v>
      </c>
      <c r="M902" s="239">
        <v>93</v>
      </c>
      <c r="N902" s="134"/>
      <c r="O902" s="134"/>
      <c r="P902" s="146">
        <v>13</v>
      </c>
      <c r="Q902" s="146">
        <v>4</v>
      </c>
      <c r="R902" s="134"/>
      <c r="S902" s="134"/>
      <c r="T902" s="146">
        <v>327</v>
      </c>
      <c r="U902" s="146">
        <v>66</v>
      </c>
      <c r="V902" s="134"/>
      <c r="W902" s="42">
        <v>1980</v>
      </c>
      <c r="X902" s="147">
        <v>467</v>
      </c>
      <c r="Y902" s="5">
        <f t="shared" si="1307"/>
        <v>714</v>
      </c>
      <c r="Z902" s="75">
        <f t="shared" si="1402"/>
        <v>44726</v>
      </c>
      <c r="AA902" s="229">
        <f t="shared" si="1403"/>
        <v>3337414</v>
      </c>
      <c r="AB902" s="229">
        <f t="shared" si="1404"/>
        <v>76775</v>
      </c>
      <c r="AC902" s="230">
        <f t="shared" si="1405"/>
        <v>13794</v>
      </c>
      <c r="AD902" s="182">
        <f t="shared" si="1406"/>
        <v>178</v>
      </c>
      <c r="AE902" s="242">
        <f t="shared" si="1407"/>
        <v>332625</v>
      </c>
      <c r="AF902" s="154">
        <v>333830</v>
      </c>
      <c r="AG902" s="183">
        <f t="shared" ref="AG902:AG907" si="1455">+AH902-AH901</f>
        <v>54</v>
      </c>
      <c r="AH902" s="154">
        <v>62950</v>
      </c>
      <c r="AI902" s="183">
        <f t="shared" ref="AI902:AI907" si="1456">+AJ902-AJ901</f>
        <v>1</v>
      </c>
      <c r="AJ902" s="184">
        <v>9391</v>
      </c>
      <c r="AK902" s="185">
        <f t="shared" si="1408"/>
        <v>0</v>
      </c>
      <c r="AL902" s="154">
        <v>83</v>
      </c>
      <c r="AM902" s="183">
        <f t="shared" si="1409"/>
        <v>0</v>
      </c>
      <c r="AN902" s="154">
        <v>83</v>
      </c>
      <c r="AO902" s="183">
        <f t="shared" si="1386"/>
        <v>0</v>
      </c>
      <c r="AP902" s="186">
        <v>0</v>
      </c>
      <c r="AQ902" s="185">
        <f t="shared" si="1410"/>
        <v>66138</v>
      </c>
      <c r="AR902" s="154">
        <v>3003501</v>
      </c>
      <c r="AS902" s="183">
        <f t="shared" si="1411"/>
        <v>0</v>
      </c>
      <c r="AT902" s="154">
        <v>13742</v>
      </c>
      <c r="AU902" s="183">
        <f t="shared" si="1399"/>
        <v>123</v>
      </c>
      <c r="AV902" s="187">
        <v>4403</v>
      </c>
      <c r="AW902" s="237">
        <f t="shared" si="1310"/>
        <v>741</v>
      </c>
      <c r="AX902" s="236">
        <f t="shared" si="1412"/>
        <v>44726</v>
      </c>
      <c r="AY902" s="6">
        <v>25</v>
      </c>
      <c r="AZ902" s="237">
        <f t="shared" si="1413"/>
        <v>2465</v>
      </c>
      <c r="BA902" s="237">
        <f t="shared" si="1275"/>
        <v>433</v>
      </c>
      <c r="BB902" s="129">
        <v>0</v>
      </c>
      <c r="BC902" s="27">
        <f t="shared" si="1414"/>
        <v>1644</v>
      </c>
      <c r="BD902" s="237">
        <f t="shared" si="1277"/>
        <v>468</v>
      </c>
      <c r="BE902" s="228">
        <f t="shared" si="1415"/>
        <v>44726</v>
      </c>
      <c r="BF902" s="131">
        <f t="shared" si="1416"/>
        <v>23</v>
      </c>
      <c r="BG902" s="131">
        <f t="shared" si="1417"/>
        <v>18953</v>
      </c>
      <c r="BH902" s="228">
        <f t="shared" si="1418"/>
        <v>44726</v>
      </c>
      <c r="BI902" s="131">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78">
        <f t="shared" si="1427"/>
        <v>44726</v>
      </c>
      <c r="BR902">
        <f t="shared" si="1428"/>
        <v>333830</v>
      </c>
      <c r="BS902">
        <f t="shared" si="1429"/>
        <v>62950</v>
      </c>
      <c r="BT902">
        <f t="shared" si="1430"/>
        <v>9391</v>
      </c>
      <c r="BU902">
        <v>15</v>
      </c>
      <c r="BV902">
        <f t="shared" si="1431"/>
        <v>178</v>
      </c>
      <c r="BW902">
        <f t="shared" si="1432"/>
        <v>88398</v>
      </c>
      <c r="BX902" s="178">
        <f t="shared" si="1433"/>
        <v>44726</v>
      </c>
      <c r="BY902">
        <f t="shared" si="1434"/>
        <v>83</v>
      </c>
      <c r="BZ902">
        <f t="shared" si="1435"/>
        <v>83</v>
      </c>
      <c r="CA902">
        <f t="shared" si="1436"/>
        <v>0</v>
      </c>
      <c r="CB902" s="178">
        <f t="shared" si="1437"/>
        <v>44726</v>
      </c>
      <c r="CC902">
        <f t="shared" si="1438"/>
        <v>3003501</v>
      </c>
      <c r="CD902">
        <f t="shared" si="1439"/>
        <v>13742</v>
      </c>
      <c r="CE902">
        <f t="shared" si="1440"/>
        <v>4403</v>
      </c>
      <c r="CF902" s="178">
        <f t="shared" si="1441"/>
        <v>44726</v>
      </c>
      <c r="CG902">
        <f t="shared" si="1442"/>
        <v>66138</v>
      </c>
      <c r="CH902">
        <f t="shared" si="1400"/>
        <v>123</v>
      </c>
      <c r="CI902" s="178">
        <f t="shared" si="1443"/>
        <v>44726</v>
      </c>
      <c r="CJ902">
        <f t="shared" si="1444"/>
        <v>178</v>
      </c>
      <c r="CK902">
        <f t="shared" si="1445"/>
        <v>54</v>
      </c>
      <c r="CL902" s="178">
        <f t="shared" si="1446"/>
        <v>44726</v>
      </c>
      <c r="CM902">
        <f t="shared" si="1447"/>
        <v>1</v>
      </c>
      <c r="CN902" s="1">
        <f t="shared" si="1448"/>
        <v>44726</v>
      </c>
      <c r="CO902" s="281">
        <f t="shared" si="1449"/>
        <v>178</v>
      </c>
      <c r="CP902" s="1">
        <f t="shared" si="1450"/>
        <v>44726</v>
      </c>
      <c r="CQ902" s="282">
        <f t="shared" si="1451"/>
        <v>1</v>
      </c>
      <c r="CR902" s="178">
        <f t="shared" si="1452"/>
        <v>44726</v>
      </c>
      <c r="CS902">
        <f t="shared" si="1453"/>
        <v>66138</v>
      </c>
      <c r="CT902">
        <f t="shared" si="1401"/>
        <v>123</v>
      </c>
      <c r="CU902">
        <f t="shared" si="1454"/>
        <v>0</v>
      </c>
    </row>
    <row r="903" spans="1:99" ht="18" customHeight="1" x14ac:dyDescent="0.65">
      <c r="A903" s="178">
        <v>44727</v>
      </c>
      <c r="B903" s="239">
        <v>22</v>
      </c>
      <c r="C903" s="153">
        <f t="shared" ref="C903:C908" si="1457">+B903+C902</f>
        <v>18975</v>
      </c>
      <c r="D903" s="295">
        <f t="shared" si="1398"/>
        <v>221</v>
      </c>
      <c r="E903" s="146">
        <v>0</v>
      </c>
      <c r="F903" s="146">
        <v>18754</v>
      </c>
      <c r="G903" s="146">
        <v>0</v>
      </c>
      <c r="H903" s="134"/>
      <c r="I903" s="146">
        <v>0</v>
      </c>
      <c r="J903" s="134"/>
      <c r="K903" s="42">
        <v>0</v>
      </c>
      <c r="L903" s="145">
        <v>111</v>
      </c>
      <c r="M903" s="239">
        <v>73</v>
      </c>
      <c r="N903" s="134"/>
      <c r="O903" s="134"/>
      <c r="P903" s="146">
        <v>7</v>
      </c>
      <c r="Q903" s="146">
        <v>3</v>
      </c>
      <c r="R903" s="134"/>
      <c r="S903" s="134"/>
      <c r="T903" s="146">
        <v>282</v>
      </c>
      <c r="U903" s="146">
        <v>65</v>
      </c>
      <c r="V903" s="134"/>
      <c r="W903" s="42">
        <v>1804</v>
      </c>
      <c r="X903" s="147">
        <v>472</v>
      </c>
      <c r="Y903" s="5">
        <f t="shared" si="1307"/>
        <v>715</v>
      </c>
      <c r="Z903" s="75">
        <f t="shared" si="1402"/>
        <v>44727</v>
      </c>
      <c r="AA903" s="229">
        <f t="shared" si="1403"/>
        <v>3406530</v>
      </c>
      <c r="AB903" s="229">
        <f t="shared" si="1404"/>
        <v>76827</v>
      </c>
      <c r="AC903" s="230">
        <f t="shared" si="1405"/>
        <v>13938</v>
      </c>
      <c r="AD903" s="182">
        <f t="shared" si="1406"/>
        <v>185</v>
      </c>
      <c r="AE903" s="242">
        <f t="shared" si="1407"/>
        <v>332810</v>
      </c>
      <c r="AF903" s="154">
        <v>334015</v>
      </c>
      <c r="AG903" s="183">
        <f t="shared" si="1455"/>
        <v>52</v>
      </c>
      <c r="AH903" s="154">
        <v>63002</v>
      </c>
      <c r="AI903" s="183">
        <f t="shared" si="1456"/>
        <v>1</v>
      </c>
      <c r="AJ903" s="184">
        <v>9392</v>
      </c>
      <c r="AK903" s="185">
        <f t="shared" si="1408"/>
        <v>0</v>
      </c>
      <c r="AL903" s="154">
        <v>83</v>
      </c>
      <c r="AM903" s="183">
        <f t="shared" si="1409"/>
        <v>0</v>
      </c>
      <c r="AN903" s="154">
        <v>83</v>
      </c>
      <c r="AO903" s="183">
        <f t="shared" si="1386"/>
        <v>0</v>
      </c>
      <c r="AP903" s="186">
        <v>0</v>
      </c>
      <c r="AQ903" s="185">
        <f t="shared" si="1410"/>
        <v>68931</v>
      </c>
      <c r="AR903" s="154">
        <v>3072432</v>
      </c>
      <c r="AS903" s="183">
        <f t="shared" si="1411"/>
        <v>0</v>
      </c>
      <c r="AT903" s="154">
        <v>13742</v>
      </c>
      <c r="AU903" s="183">
        <f t="shared" ref="AU903:AU909" si="1458">+AV903-AV902</f>
        <v>143</v>
      </c>
      <c r="AV903" s="187">
        <v>4546</v>
      </c>
      <c r="AW903" s="237">
        <f t="shared" si="1310"/>
        <v>742</v>
      </c>
      <c r="AX903" s="236">
        <f t="shared" si="1412"/>
        <v>44727</v>
      </c>
      <c r="AY903" s="6">
        <v>14</v>
      </c>
      <c r="AZ903" s="237">
        <f t="shared" si="1413"/>
        <v>2479</v>
      </c>
      <c r="BA903" s="237">
        <f t="shared" si="1275"/>
        <v>431</v>
      </c>
      <c r="BB903" s="129">
        <v>2</v>
      </c>
      <c r="BC903" s="27">
        <f t="shared" si="1414"/>
        <v>1646</v>
      </c>
      <c r="BD903" s="237">
        <f t="shared" si="1277"/>
        <v>466</v>
      </c>
      <c r="BE903" s="228">
        <f t="shared" si="1415"/>
        <v>44727</v>
      </c>
      <c r="BF903" s="131">
        <f t="shared" si="1416"/>
        <v>22</v>
      </c>
      <c r="BG903" s="131">
        <f t="shared" si="1417"/>
        <v>18975</v>
      </c>
      <c r="BH903" s="228">
        <f t="shared" si="1418"/>
        <v>44727</v>
      </c>
      <c r="BI903" s="131">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78">
        <f t="shared" si="1427"/>
        <v>44727</v>
      </c>
      <c r="BR903">
        <f t="shared" si="1428"/>
        <v>334015</v>
      </c>
      <c r="BS903">
        <f t="shared" si="1429"/>
        <v>63002</v>
      </c>
      <c r="BT903">
        <f t="shared" si="1430"/>
        <v>9392</v>
      </c>
      <c r="BU903">
        <v>15</v>
      </c>
      <c r="BV903">
        <f t="shared" si="1431"/>
        <v>185</v>
      </c>
      <c r="BW903">
        <f t="shared" si="1432"/>
        <v>73646</v>
      </c>
      <c r="BX903" s="178">
        <f t="shared" si="1433"/>
        <v>44727</v>
      </c>
      <c r="BY903">
        <f t="shared" si="1434"/>
        <v>83</v>
      </c>
      <c r="BZ903">
        <f t="shared" si="1435"/>
        <v>83</v>
      </c>
      <c r="CA903">
        <f t="shared" si="1436"/>
        <v>0</v>
      </c>
      <c r="CB903" s="178">
        <f t="shared" si="1437"/>
        <v>44727</v>
      </c>
      <c r="CC903">
        <f t="shared" si="1438"/>
        <v>3072432</v>
      </c>
      <c r="CD903">
        <f t="shared" si="1439"/>
        <v>13742</v>
      </c>
      <c r="CE903">
        <f t="shared" si="1440"/>
        <v>4546</v>
      </c>
      <c r="CF903" s="178">
        <f t="shared" si="1441"/>
        <v>44727</v>
      </c>
      <c r="CG903">
        <f t="shared" si="1442"/>
        <v>68931</v>
      </c>
      <c r="CH903">
        <f t="shared" ref="CH903:CH908" si="1459">+AU903</f>
        <v>143</v>
      </c>
      <c r="CI903" s="178">
        <f t="shared" si="1443"/>
        <v>44727</v>
      </c>
      <c r="CJ903">
        <f t="shared" si="1444"/>
        <v>185</v>
      </c>
      <c r="CK903">
        <f t="shared" si="1445"/>
        <v>52</v>
      </c>
      <c r="CL903" s="178">
        <f t="shared" si="1446"/>
        <v>44727</v>
      </c>
      <c r="CM903">
        <f t="shared" si="1447"/>
        <v>1</v>
      </c>
      <c r="CN903" s="1">
        <f t="shared" si="1448"/>
        <v>44727</v>
      </c>
      <c r="CO903" s="281">
        <f t="shared" si="1449"/>
        <v>185</v>
      </c>
      <c r="CP903" s="1">
        <f t="shared" si="1450"/>
        <v>44727</v>
      </c>
      <c r="CQ903" s="282">
        <f t="shared" si="1451"/>
        <v>1</v>
      </c>
      <c r="CR903" s="178">
        <f t="shared" si="1452"/>
        <v>44727</v>
      </c>
      <c r="CS903">
        <f t="shared" si="1453"/>
        <v>68931</v>
      </c>
      <c r="CT903">
        <f t="shared" ref="CT903:CT908" si="1460">+AU903</f>
        <v>143</v>
      </c>
      <c r="CU903">
        <f t="shared" si="1454"/>
        <v>0</v>
      </c>
    </row>
    <row r="904" spans="1:99" ht="18" customHeight="1" x14ac:dyDescent="0.65">
      <c r="A904" s="178">
        <v>44728</v>
      </c>
      <c r="B904" s="239">
        <v>31</v>
      </c>
      <c r="C904" s="153">
        <f t="shared" si="1457"/>
        <v>19006</v>
      </c>
      <c r="D904" s="295">
        <f t="shared" ref="D904:D909" si="1461">+C904-F904</f>
        <v>236</v>
      </c>
      <c r="E904" s="146">
        <v>0</v>
      </c>
      <c r="F904" s="146">
        <v>18770</v>
      </c>
      <c r="G904" s="146">
        <v>0</v>
      </c>
      <c r="H904" s="134"/>
      <c r="I904" s="146">
        <v>0</v>
      </c>
      <c r="J904" s="134"/>
      <c r="K904" s="42">
        <v>0</v>
      </c>
      <c r="L904" s="145">
        <v>103</v>
      </c>
      <c r="M904" s="239">
        <v>62</v>
      </c>
      <c r="N904" s="134"/>
      <c r="O904" s="134"/>
      <c r="P904" s="146">
        <v>4</v>
      </c>
      <c r="Q904" s="146">
        <v>2</v>
      </c>
      <c r="R904" s="134"/>
      <c r="S904" s="134"/>
      <c r="T904" s="146">
        <v>103</v>
      </c>
      <c r="U904" s="146">
        <v>62</v>
      </c>
      <c r="V904" s="134"/>
      <c r="W904" s="42">
        <v>1652</v>
      </c>
      <c r="X904" s="147">
        <v>464</v>
      </c>
      <c r="Y904" s="5">
        <f t="shared" si="1307"/>
        <v>716</v>
      </c>
      <c r="Z904" s="75">
        <f t="shared" ref="Z904:Z909" si="1462">+A904</f>
        <v>44728</v>
      </c>
      <c r="AA904" s="229">
        <f t="shared" ref="AA904:AA909" si="1463">+AF904+AL904+AR904</f>
        <v>3469863</v>
      </c>
      <c r="AB904" s="229">
        <f t="shared" ref="AB904:AB909" si="1464">+AH904+AN904+AT904</f>
        <v>76881</v>
      </c>
      <c r="AC904" s="230">
        <f t="shared" ref="AC904:AC909" si="1465">+AJ904+AP904+AV904</f>
        <v>14106</v>
      </c>
      <c r="AD904" s="182">
        <f t="shared" ref="AD904:AD909" si="1466">+AF904-AF903</f>
        <v>200</v>
      </c>
      <c r="AE904" s="242">
        <f t="shared" ref="AE904:AE909" si="1467">+AE903+AD904</f>
        <v>333010</v>
      </c>
      <c r="AF904" s="154">
        <v>334215</v>
      </c>
      <c r="AG904" s="183">
        <f t="shared" si="1455"/>
        <v>54</v>
      </c>
      <c r="AH904" s="154">
        <v>63056</v>
      </c>
      <c r="AI904" s="183">
        <f t="shared" si="1456"/>
        <v>0</v>
      </c>
      <c r="AJ904" s="184">
        <v>9392</v>
      </c>
      <c r="AK904" s="185">
        <f t="shared" ref="AK904:AK909" si="1468">+AL904-AL903</f>
        <v>0</v>
      </c>
      <c r="AL904" s="154">
        <v>83</v>
      </c>
      <c r="AM904" s="183">
        <f t="shared" ref="AM904:AM909" si="1469">+AN904-AN903</f>
        <v>0</v>
      </c>
      <c r="AN904" s="154">
        <v>83</v>
      </c>
      <c r="AO904" s="183">
        <f t="shared" si="1386"/>
        <v>0</v>
      </c>
      <c r="AP904" s="186">
        <v>0</v>
      </c>
      <c r="AQ904" s="185">
        <f t="shared" ref="AQ904:AQ909" si="1470">+AR904-AR903</f>
        <v>63133</v>
      </c>
      <c r="AR904" s="154">
        <v>3135565</v>
      </c>
      <c r="AS904" s="183">
        <f t="shared" ref="AS904:AS909" si="1471">+AT904-AT903</f>
        <v>0</v>
      </c>
      <c r="AT904" s="154">
        <v>13742</v>
      </c>
      <c r="AU904" s="183">
        <f t="shared" si="1458"/>
        <v>168</v>
      </c>
      <c r="AV904" s="187">
        <v>4714</v>
      </c>
      <c r="AW904" s="237">
        <f t="shared" si="1310"/>
        <v>743</v>
      </c>
      <c r="AX904" s="236">
        <f t="shared" ref="AX904:AX909" si="1472">+A904</f>
        <v>44728</v>
      </c>
      <c r="AY904" s="6">
        <v>11</v>
      </c>
      <c r="AZ904" s="237">
        <f t="shared" ref="AZ904:AZ909" si="1473">+AZ903+AY904</f>
        <v>2490</v>
      </c>
      <c r="BA904" s="237">
        <f t="shared" si="1275"/>
        <v>432</v>
      </c>
      <c r="BB904" s="129">
        <v>0</v>
      </c>
      <c r="BC904" s="27">
        <f t="shared" ref="BC904:BC909" si="1474">+BC903+BB904</f>
        <v>1646</v>
      </c>
      <c r="BD904" s="237">
        <f t="shared" si="1277"/>
        <v>467</v>
      </c>
      <c r="BE904" s="228">
        <f t="shared" ref="BE904:BE909" si="1475">+Z904</f>
        <v>44728</v>
      </c>
      <c r="BF904" s="131">
        <f t="shared" ref="BF904:BF909" si="1476">+B904</f>
        <v>31</v>
      </c>
      <c r="BG904" s="131">
        <f t="shared" ref="BG904:BG909" si="1477">+BI904</f>
        <v>19006</v>
      </c>
      <c r="BH904" s="228">
        <f t="shared" ref="BH904:BH909" si="1478">+A904</f>
        <v>44728</v>
      </c>
      <c r="BI904" s="131">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78">
        <f t="shared" ref="BQ904:BQ909" si="1487">+A904</f>
        <v>44728</v>
      </c>
      <c r="BR904">
        <f t="shared" si="1428"/>
        <v>334215</v>
      </c>
      <c r="BS904">
        <f t="shared" si="1429"/>
        <v>63056</v>
      </c>
      <c r="BT904">
        <f t="shared" si="1430"/>
        <v>9392</v>
      </c>
      <c r="BU904">
        <v>15</v>
      </c>
      <c r="BV904">
        <f t="shared" ref="BV904:BV909" si="1488">+AD904</f>
        <v>200</v>
      </c>
      <c r="BW904">
        <f t="shared" si="1432"/>
        <v>87683</v>
      </c>
      <c r="BX904" s="178">
        <f t="shared" ref="BX904:BX909" si="1489">+A904</f>
        <v>44728</v>
      </c>
      <c r="BY904">
        <f t="shared" ref="BY904:BY909" si="1490">+AL904</f>
        <v>83</v>
      </c>
      <c r="BZ904">
        <f t="shared" ref="BZ904:BZ909" si="1491">+AN904</f>
        <v>83</v>
      </c>
      <c r="CA904">
        <f t="shared" ref="CA904:CA909" si="1492">+AP904</f>
        <v>0</v>
      </c>
      <c r="CB904" s="178">
        <f t="shared" ref="CB904:CB909" si="1493">+A904</f>
        <v>44728</v>
      </c>
      <c r="CC904">
        <f t="shared" si="1438"/>
        <v>3135565</v>
      </c>
      <c r="CD904">
        <f t="shared" ref="CD904:CD909" si="1494">+AT904</f>
        <v>13742</v>
      </c>
      <c r="CE904">
        <f t="shared" ref="CE904:CE909" si="1495">+AV904</f>
        <v>4714</v>
      </c>
      <c r="CF904" s="178">
        <f t="shared" ref="CF904:CF909" si="1496">+A904</f>
        <v>44728</v>
      </c>
      <c r="CG904">
        <f t="shared" ref="CG904:CG909" si="1497">+AQ904</f>
        <v>63133</v>
      </c>
      <c r="CH904">
        <f t="shared" si="1459"/>
        <v>168</v>
      </c>
      <c r="CI904" s="178">
        <f t="shared" ref="CI904:CI909" si="1498">+A904</f>
        <v>44728</v>
      </c>
      <c r="CJ904">
        <f t="shared" ref="CJ904:CJ909" si="1499">+AD904</f>
        <v>200</v>
      </c>
      <c r="CK904">
        <f t="shared" ref="CK904:CK909" si="1500">+AG904</f>
        <v>54</v>
      </c>
      <c r="CL904" s="178">
        <f t="shared" ref="CL904:CL909" si="1501">+A904</f>
        <v>44728</v>
      </c>
      <c r="CM904">
        <f t="shared" ref="CM904:CM909" si="1502">+AI904</f>
        <v>0</v>
      </c>
      <c r="CN904" s="1">
        <f t="shared" ref="CN904:CN909" si="1503">+Z904</f>
        <v>44728</v>
      </c>
      <c r="CO904" s="281">
        <f t="shared" ref="CO904:CO909" si="1504">+AD904</f>
        <v>200</v>
      </c>
      <c r="CP904" s="1">
        <f t="shared" ref="CP904:CP909" si="1505">+Z904</f>
        <v>44728</v>
      </c>
      <c r="CQ904" s="282">
        <f t="shared" ref="CQ904:CQ909" si="1506">+AI904</f>
        <v>0</v>
      </c>
      <c r="CR904" s="178">
        <f t="shared" ref="CR904:CR909" si="1507">+A904</f>
        <v>44728</v>
      </c>
      <c r="CS904">
        <f t="shared" ref="CS904:CS909" si="1508">+AQ904</f>
        <v>63133</v>
      </c>
      <c r="CT904">
        <f t="shared" si="1460"/>
        <v>168</v>
      </c>
      <c r="CU904">
        <f t="shared" ref="CU904:CU909" si="1509">+AS904</f>
        <v>0</v>
      </c>
    </row>
    <row r="905" spans="1:99" ht="18" customHeight="1" x14ac:dyDescent="0.65">
      <c r="A905" s="178">
        <v>44729</v>
      </c>
      <c r="B905" s="239">
        <v>24</v>
      </c>
      <c r="C905" s="153">
        <f t="shared" si="1457"/>
        <v>19030</v>
      </c>
      <c r="D905" s="295">
        <f t="shared" si="1461"/>
        <v>239</v>
      </c>
      <c r="E905" s="146">
        <v>0</v>
      </c>
      <c r="F905" s="146">
        <v>18791</v>
      </c>
      <c r="G905" s="146">
        <v>0</v>
      </c>
      <c r="H905" s="134"/>
      <c r="I905" s="146">
        <v>0</v>
      </c>
      <c r="J905" s="134"/>
      <c r="K905" s="42">
        <v>0</v>
      </c>
      <c r="L905" s="145">
        <v>169</v>
      </c>
      <c r="M905" s="239">
        <v>128</v>
      </c>
      <c r="N905" s="134"/>
      <c r="O905" s="134"/>
      <c r="P905" s="146">
        <v>3</v>
      </c>
      <c r="Q905" s="146">
        <v>2</v>
      </c>
      <c r="R905" s="134"/>
      <c r="S905" s="134"/>
      <c r="T905" s="146">
        <v>233</v>
      </c>
      <c r="U905" s="146">
        <v>67</v>
      </c>
      <c r="V905" s="134"/>
      <c r="W905" s="42">
        <v>1585</v>
      </c>
      <c r="X905" s="147">
        <v>523</v>
      </c>
      <c r="Y905" s="5">
        <f t="shared" si="1307"/>
        <v>717</v>
      </c>
      <c r="Z905" s="75">
        <f t="shared" si="1462"/>
        <v>44729</v>
      </c>
      <c r="AA905" s="229">
        <f t="shared" si="1463"/>
        <v>3525259</v>
      </c>
      <c r="AB905" s="229">
        <f t="shared" si="1464"/>
        <v>76947</v>
      </c>
      <c r="AC905" s="230">
        <f t="shared" si="1465"/>
        <v>14261</v>
      </c>
      <c r="AD905" s="182">
        <f t="shared" si="1466"/>
        <v>174</v>
      </c>
      <c r="AE905" s="242">
        <f t="shared" si="1467"/>
        <v>333184</v>
      </c>
      <c r="AF905" s="154">
        <v>334389</v>
      </c>
      <c r="AG905" s="183">
        <f t="shared" si="1455"/>
        <v>66</v>
      </c>
      <c r="AH905" s="154">
        <v>63122</v>
      </c>
      <c r="AI905" s="183">
        <f t="shared" si="1456"/>
        <v>1</v>
      </c>
      <c r="AJ905" s="184">
        <v>9393</v>
      </c>
      <c r="AK905" s="185">
        <f t="shared" si="1468"/>
        <v>0</v>
      </c>
      <c r="AL905" s="154">
        <v>83</v>
      </c>
      <c r="AM905" s="183">
        <f t="shared" si="1469"/>
        <v>0</v>
      </c>
      <c r="AN905" s="154">
        <v>83</v>
      </c>
      <c r="AO905" s="183">
        <f t="shared" si="1386"/>
        <v>0</v>
      </c>
      <c r="AP905" s="186">
        <v>0</v>
      </c>
      <c r="AQ905" s="185">
        <f t="shared" si="1470"/>
        <v>55222</v>
      </c>
      <c r="AR905" s="154">
        <v>3190787</v>
      </c>
      <c r="AS905" s="183">
        <f t="shared" si="1471"/>
        <v>0</v>
      </c>
      <c r="AT905" s="154">
        <v>13742</v>
      </c>
      <c r="AU905" s="183">
        <f t="shared" si="1458"/>
        <v>154</v>
      </c>
      <c r="AV905" s="187">
        <v>4868</v>
      </c>
      <c r="AW905" s="237">
        <f t="shared" si="1310"/>
        <v>744</v>
      </c>
      <c r="AX905" s="236">
        <f t="shared" si="1472"/>
        <v>44729</v>
      </c>
      <c r="AY905" s="6">
        <v>1</v>
      </c>
      <c r="AZ905" s="237">
        <f t="shared" si="1473"/>
        <v>2491</v>
      </c>
      <c r="BA905" s="237">
        <f t="shared" si="1275"/>
        <v>433</v>
      </c>
      <c r="BB905" s="129">
        <v>0</v>
      </c>
      <c r="BC905" s="27">
        <f t="shared" si="1474"/>
        <v>1646</v>
      </c>
      <c r="BD905" s="237">
        <f t="shared" si="1277"/>
        <v>468</v>
      </c>
      <c r="BE905" s="228">
        <f t="shared" si="1475"/>
        <v>44729</v>
      </c>
      <c r="BF905" s="131">
        <f t="shared" si="1476"/>
        <v>24</v>
      </c>
      <c r="BG905" s="131">
        <f t="shared" si="1477"/>
        <v>19030</v>
      </c>
      <c r="BH905" s="228">
        <f t="shared" si="1478"/>
        <v>44729</v>
      </c>
      <c r="BI905" s="131">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78">
        <f t="shared" si="1487"/>
        <v>44729</v>
      </c>
      <c r="BR905">
        <f t="shared" si="1428"/>
        <v>334389</v>
      </c>
      <c r="BS905">
        <f t="shared" si="1429"/>
        <v>63122</v>
      </c>
      <c r="BT905">
        <f t="shared" si="1430"/>
        <v>9393</v>
      </c>
      <c r="BU905">
        <v>15</v>
      </c>
      <c r="BV905">
        <f t="shared" si="1488"/>
        <v>174</v>
      </c>
      <c r="BW905">
        <f t="shared" ref="BW905:BW910" si="1510">+BW901+BV905</f>
        <v>75914</v>
      </c>
      <c r="BX905" s="178">
        <f t="shared" si="1489"/>
        <v>44729</v>
      </c>
      <c r="BY905">
        <f t="shared" si="1490"/>
        <v>83</v>
      </c>
      <c r="BZ905">
        <f t="shared" si="1491"/>
        <v>83</v>
      </c>
      <c r="CA905">
        <f t="shared" si="1492"/>
        <v>0</v>
      </c>
      <c r="CB905" s="178">
        <f t="shared" si="1493"/>
        <v>44729</v>
      </c>
      <c r="CC905">
        <f t="shared" si="1438"/>
        <v>3190787</v>
      </c>
      <c r="CD905">
        <f t="shared" si="1494"/>
        <v>13742</v>
      </c>
      <c r="CE905">
        <f t="shared" si="1495"/>
        <v>4868</v>
      </c>
      <c r="CF905" s="178">
        <f t="shared" si="1496"/>
        <v>44729</v>
      </c>
      <c r="CG905">
        <f t="shared" si="1497"/>
        <v>55222</v>
      </c>
      <c r="CH905">
        <f t="shared" si="1459"/>
        <v>154</v>
      </c>
      <c r="CI905" s="178">
        <f t="shared" si="1498"/>
        <v>44729</v>
      </c>
      <c r="CJ905">
        <f t="shared" si="1499"/>
        <v>174</v>
      </c>
      <c r="CK905">
        <f t="shared" si="1500"/>
        <v>66</v>
      </c>
      <c r="CL905" s="178">
        <f t="shared" si="1501"/>
        <v>44729</v>
      </c>
      <c r="CM905">
        <f t="shared" si="1502"/>
        <v>1</v>
      </c>
      <c r="CN905" s="1">
        <f t="shared" si="1503"/>
        <v>44729</v>
      </c>
      <c r="CO905" s="281">
        <f t="shared" si="1504"/>
        <v>174</v>
      </c>
      <c r="CP905" s="1">
        <f t="shared" si="1505"/>
        <v>44729</v>
      </c>
      <c r="CQ905" s="282">
        <f t="shared" si="1506"/>
        <v>1</v>
      </c>
      <c r="CR905" s="178">
        <f t="shared" si="1507"/>
        <v>44729</v>
      </c>
      <c r="CS905">
        <f t="shared" si="1508"/>
        <v>55222</v>
      </c>
      <c r="CT905">
        <f t="shared" si="1460"/>
        <v>154</v>
      </c>
      <c r="CU905">
        <f t="shared" si="1509"/>
        <v>0</v>
      </c>
    </row>
    <row r="906" spans="1:99" ht="18" customHeight="1" x14ac:dyDescent="0.65">
      <c r="A906" s="178">
        <v>44730</v>
      </c>
      <c r="B906" s="239">
        <v>31</v>
      </c>
      <c r="C906" s="153">
        <f t="shared" si="1457"/>
        <v>19061</v>
      </c>
      <c r="D906" s="295">
        <f t="shared" si="1461"/>
        <v>246</v>
      </c>
      <c r="E906" s="146">
        <v>0</v>
      </c>
      <c r="F906" s="146">
        <v>18815</v>
      </c>
      <c r="G906" s="146">
        <v>0</v>
      </c>
      <c r="H906" s="134"/>
      <c r="I906" s="146">
        <v>0</v>
      </c>
      <c r="J906" s="134"/>
      <c r="K906" s="42">
        <v>0</v>
      </c>
      <c r="L906" s="145">
        <v>123</v>
      </c>
      <c r="M906" s="239">
        <v>101</v>
      </c>
      <c r="N906" s="134"/>
      <c r="O906" s="134"/>
      <c r="P906" s="146">
        <v>10</v>
      </c>
      <c r="Q906" s="146">
        <v>10</v>
      </c>
      <c r="R906" s="134"/>
      <c r="S906" s="134"/>
      <c r="T906" s="146">
        <v>138</v>
      </c>
      <c r="U906" s="146">
        <v>101</v>
      </c>
      <c r="V906" s="134"/>
      <c r="W906" s="42">
        <v>1560</v>
      </c>
      <c r="X906" s="147">
        <v>546</v>
      </c>
      <c r="Y906" s="5">
        <f t="shared" si="1307"/>
        <v>718</v>
      </c>
      <c r="Z906" s="75">
        <f t="shared" si="1462"/>
        <v>44730</v>
      </c>
      <c r="AA906" s="229">
        <f t="shared" si="1463"/>
        <v>3579135</v>
      </c>
      <c r="AB906" s="229">
        <f t="shared" si="1464"/>
        <v>77016</v>
      </c>
      <c r="AC906" s="230">
        <f t="shared" si="1465"/>
        <v>14442</v>
      </c>
      <c r="AD906" s="182">
        <f t="shared" si="1466"/>
        <v>210</v>
      </c>
      <c r="AE906" s="242">
        <f t="shared" si="1467"/>
        <v>333394</v>
      </c>
      <c r="AF906" s="154">
        <v>334599</v>
      </c>
      <c r="AG906" s="183">
        <f t="shared" si="1455"/>
        <v>69</v>
      </c>
      <c r="AH906" s="154">
        <v>63191</v>
      </c>
      <c r="AI906" s="183">
        <f t="shared" si="1456"/>
        <v>0</v>
      </c>
      <c r="AJ906" s="184">
        <v>9393</v>
      </c>
      <c r="AK906" s="185">
        <f t="shared" si="1468"/>
        <v>0</v>
      </c>
      <c r="AL906" s="154">
        <v>83</v>
      </c>
      <c r="AM906" s="183">
        <f t="shared" si="1469"/>
        <v>0</v>
      </c>
      <c r="AN906" s="154">
        <v>83</v>
      </c>
      <c r="AO906" s="183">
        <f t="shared" si="1386"/>
        <v>0</v>
      </c>
      <c r="AP906" s="186">
        <v>0</v>
      </c>
      <c r="AQ906" s="185">
        <f t="shared" si="1470"/>
        <v>53666</v>
      </c>
      <c r="AR906" s="154">
        <v>3244453</v>
      </c>
      <c r="AS906" s="183">
        <f t="shared" si="1471"/>
        <v>0</v>
      </c>
      <c r="AT906" s="154">
        <v>13742</v>
      </c>
      <c r="AU906" s="183">
        <f t="shared" si="1458"/>
        <v>181</v>
      </c>
      <c r="AV906" s="187">
        <v>5049</v>
      </c>
      <c r="AW906" s="237">
        <f t="shared" si="1310"/>
        <v>745</v>
      </c>
      <c r="AX906" s="236">
        <f t="shared" si="1472"/>
        <v>44730</v>
      </c>
      <c r="AY906" s="6">
        <v>0</v>
      </c>
      <c r="AZ906" s="237">
        <f t="shared" si="1473"/>
        <v>2491</v>
      </c>
      <c r="BA906" s="237">
        <f t="shared" si="1275"/>
        <v>434</v>
      </c>
      <c r="BB906" s="129">
        <v>0</v>
      </c>
      <c r="BC906" s="27">
        <f t="shared" si="1474"/>
        <v>1646</v>
      </c>
      <c r="BD906" s="237">
        <f t="shared" si="1277"/>
        <v>469</v>
      </c>
      <c r="BE906" s="228">
        <f t="shared" si="1475"/>
        <v>44730</v>
      </c>
      <c r="BF906" s="131">
        <f t="shared" si="1476"/>
        <v>31</v>
      </c>
      <c r="BG906" s="131">
        <f t="shared" si="1477"/>
        <v>19061</v>
      </c>
      <c r="BH906" s="228">
        <f t="shared" si="1478"/>
        <v>44730</v>
      </c>
      <c r="BI906" s="131">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78">
        <f t="shared" si="1487"/>
        <v>44730</v>
      </c>
      <c r="BR906">
        <f t="shared" si="1428"/>
        <v>334599</v>
      </c>
      <c r="BS906">
        <f t="shared" si="1429"/>
        <v>63191</v>
      </c>
      <c r="BT906">
        <f t="shared" si="1430"/>
        <v>9393</v>
      </c>
      <c r="BU906">
        <v>15</v>
      </c>
      <c r="BV906">
        <f t="shared" si="1488"/>
        <v>210</v>
      </c>
      <c r="BW906">
        <f t="shared" si="1510"/>
        <v>88608</v>
      </c>
      <c r="BX906" s="178">
        <f t="shared" si="1489"/>
        <v>44730</v>
      </c>
      <c r="BY906">
        <f t="shared" si="1490"/>
        <v>83</v>
      </c>
      <c r="BZ906">
        <f t="shared" si="1491"/>
        <v>83</v>
      </c>
      <c r="CA906">
        <f t="shared" si="1492"/>
        <v>0</v>
      </c>
      <c r="CB906" s="178">
        <f t="shared" si="1493"/>
        <v>44730</v>
      </c>
      <c r="CC906">
        <f t="shared" si="1438"/>
        <v>3244453</v>
      </c>
      <c r="CD906">
        <f t="shared" si="1494"/>
        <v>13742</v>
      </c>
      <c r="CE906">
        <f t="shared" si="1495"/>
        <v>5049</v>
      </c>
      <c r="CF906" s="178">
        <f t="shared" si="1496"/>
        <v>44730</v>
      </c>
      <c r="CG906">
        <f t="shared" si="1497"/>
        <v>53666</v>
      </c>
      <c r="CH906">
        <f t="shared" si="1459"/>
        <v>181</v>
      </c>
      <c r="CI906" s="178">
        <f t="shared" si="1498"/>
        <v>44730</v>
      </c>
      <c r="CJ906">
        <f t="shared" si="1499"/>
        <v>210</v>
      </c>
      <c r="CK906">
        <f t="shared" si="1500"/>
        <v>69</v>
      </c>
      <c r="CL906" s="178">
        <f t="shared" si="1501"/>
        <v>44730</v>
      </c>
      <c r="CM906">
        <f t="shared" si="1502"/>
        <v>0</v>
      </c>
      <c r="CN906" s="1">
        <f t="shared" si="1503"/>
        <v>44730</v>
      </c>
      <c r="CO906" s="281">
        <f t="shared" si="1504"/>
        <v>210</v>
      </c>
      <c r="CP906" s="1">
        <f t="shared" si="1505"/>
        <v>44730</v>
      </c>
      <c r="CQ906" s="282">
        <f t="shared" si="1506"/>
        <v>0</v>
      </c>
      <c r="CR906" s="178">
        <f t="shared" si="1507"/>
        <v>44730</v>
      </c>
      <c r="CS906">
        <f t="shared" si="1508"/>
        <v>53666</v>
      </c>
      <c r="CT906">
        <f t="shared" si="1460"/>
        <v>181</v>
      </c>
      <c r="CU906">
        <f t="shared" si="1509"/>
        <v>0</v>
      </c>
    </row>
    <row r="907" spans="1:99" ht="18" customHeight="1" x14ac:dyDescent="0.65">
      <c r="A907" s="178">
        <v>44731</v>
      </c>
      <c r="B907" s="239">
        <v>24</v>
      </c>
      <c r="C907" s="153">
        <f t="shared" si="1457"/>
        <v>19085</v>
      </c>
      <c r="D907" s="295">
        <f t="shared" si="1461"/>
        <v>243</v>
      </c>
      <c r="E907" s="146">
        <v>0</v>
      </c>
      <c r="F907" s="146">
        <v>18842</v>
      </c>
      <c r="G907" s="146">
        <v>0</v>
      </c>
      <c r="H907" s="134"/>
      <c r="I907" s="146">
        <v>0</v>
      </c>
      <c r="J907" s="134"/>
      <c r="K907" s="42">
        <v>0</v>
      </c>
      <c r="L907" s="145">
        <v>71</v>
      </c>
      <c r="M907" s="239">
        <v>61</v>
      </c>
      <c r="N907" s="134"/>
      <c r="O907" s="134"/>
      <c r="P907" s="146">
        <v>3</v>
      </c>
      <c r="Q907" s="146">
        <v>3</v>
      </c>
      <c r="R907" s="134"/>
      <c r="S907" s="134"/>
      <c r="T907" s="146">
        <v>145</v>
      </c>
      <c r="U907" s="146">
        <v>73</v>
      </c>
      <c r="V907" s="134"/>
      <c r="W907" s="42">
        <v>1483</v>
      </c>
      <c r="X907" s="147">
        <v>531</v>
      </c>
      <c r="Y907" s="5">
        <f t="shared" si="1307"/>
        <v>719</v>
      </c>
      <c r="Z907" s="75">
        <f t="shared" si="1462"/>
        <v>44731</v>
      </c>
      <c r="AA907" s="229">
        <f t="shared" si="1463"/>
        <v>3629968</v>
      </c>
      <c r="AB907" s="229">
        <f t="shared" si="1464"/>
        <v>77049</v>
      </c>
      <c r="AC907" s="230">
        <f t="shared" si="1465"/>
        <v>14616</v>
      </c>
      <c r="AD907" s="182">
        <f t="shared" si="1466"/>
        <v>202</v>
      </c>
      <c r="AE907" s="242">
        <f t="shared" si="1467"/>
        <v>333596</v>
      </c>
      <c r="AF907" s="154">
        <v>334801</v>
      </c>
      <c r="AG907" s="183">
        <f t="shared" si="1455"/>
        <v>33</v>
      </c>
      <c r="AH907" s="154">
        <v>63224</v>
      </c>
      <c r="AI907" s="183">
        <f t="shared" si="1456"/>
        <v>2</v>
      </c>
      <c r="AJ907" s="184">
        <v>9395</v>
      </c>
      <c r="AK907" s="185">
        <f t="shared" si="1468"/>
        <v>8</v>
      </c>
      <c r="AL907" s="154">
        <v>91</v>
      </c>
      <c r="AM907" s="183">
        <f t="shared" si="1469"/>
        <v>0</v>
      </c>
      <c r="AN907" s="154">
        <v>83</v>
      </c>
      <c r="AO907" s="183">
        <f t="shared" si="1386"/>
        <v>0</v>
      </c>
      <c r="AP907" s="186">
        <v>0</v>
      </c>
      <c r="AQ907" s="185">
        <f t="shared" si="1470"/>
        <v>50623</v>
      </c>
      <c r="AR907" s="154">
        <v>3295076</v>
      </c>
      <c r="AS907" s="183">
        <f t="shared" si="1471"/>
        <v>0</v>
      </c>
      <c r="AT907" s="154">
        <v>13742</v>
      </c>
      <c r="AU907" s="183">
        <f t="shared" si="1458"/>
        <v>172</v>
      </c>
      <c r="AV907" s="187">
        <v>5221</v>
      </c>
      <c r="AW907" s="237">
        <f t="shared" si="1310"/>
        <v>746</v>
      </c>
      <c r="AX907" s="236">
        <f t="shared" si="1472"/>
        <v>44731</v>
      </c>
      <c r="AY907" s="6">
        <v>4</v>
      </c>
      <c r="AZ907" s="237">
        <f t="shared" si="1473"/>
        <v>2495</v>
      </c>
      <c r="BA907" s="237">
        <f t="shared" si="1275"/>
        <v>432</v>
      </c>
      <c r="BB907" s="129">
        <v>0</v>
      </c>
      <c r="BC907" s="27">
        <f t="shared" si="1474"/>
        <v>1646</v>
      </c>
      <c r="BD907" s="237">
        <f t="shared" si="1277"/>
        <v>467</v>
      </c>
      <c r="BE907" s="228">
        <f t="shared" si="1475"/>
        <v>44731</v>
      </c>
      <c r="BF907" s="131">
        <f t="shared" si="1476"/>
        <v>24</v>
      </c>
      <c r="BG907" s="131">
        <f t="shared" si="1477"/>
        <v>19085</v>
      </c>
      <c r="BH907" s="228">
        <f t="shared" si="1478"/>
        <v>44731</v>
      </c>
      <c r="BI907" s="131">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78">
        <f t="shared" si="1487"/>
        <v>44731</v>
      </c>
      <c r="BR907">
        <f t="shared" si="1428"/>
        <v>334801</v>
      </c>
      <c r="BS907">
        <f t="shared" si="1429"/>
        <v>63224</v>
      </c>
      <c r="BT907">
        <f t="shared" si="1430"/>
        <v>9395</v>
      </c>
      <c r="BU907">
        <v>15</v>
      </c>
      <c r="BV907">
        <f t="shared" si="1488"/>
        <v>202</v>
      </c>
      <c r="BW907">
        <f t="shared" si="1510"/>
        <v>73848</v>
      </c>
      <c r="BX907" s="178">
        <f t="shared" si="1489"/>
        <v>44731</v>
      </c>
      <c r="BY907">
        <f t="shared" si="1490"/>
        <v>91</v>
      </c>
      <c r="BZ907">
        <f t="shared" si="1491"/>
        <v>83</v>
      </c>
      <c r="CA907">
        <f t="shared" si="1492"/>
        <v>0</v>
      </c>
      <c r="CB907" s="178">
        <f t="shared" si="1493"/>
        <v>44731</v>
      </c>
      <c r="CC907">
        <f t="shared" si="1438"/>
        <v>3295076</v>
      </c>
      <c r="CD907">
        <f t="shared" si="1494"/>
        <v>13742</v>
      </c>
      <c r="CE907">
        <f t="shared" si="1495"/>
        <v>5221</v>
      </c>
      <c r="CF907" s="178">
        <f t="shared" si="1496"/>
        <v>44731</v>
      </c>
      <c r="CG907">
        <f t="shared" si="1497"/>
        <v>50623</v>
      </c>
      <c r="CH907">
        <f t="shared" si="1459"/>
        <v>172</v>
      </c>
      <c r="CI907" s="178">
        <f t="shared" si="1498"/>
        <v>44731</v>
      </c>
      <c r="CJ907">
        <f t="shared" si="1499"/>
        <v>202</v>
      </c>
      <c r="CK907">
        <f t="shared" si="1500"/>
        <v>33</v>
      </c>
      <c r="CL907" s="178">
        <f t="shared" si="1501"/>
        <v>44731</v>
      </c>
      <c r="CM907">
        <f t="shared" si="1502"/>
        <v>2</v>
      </c>
      <c r="CN907" s="1">
        <f t="shared" si="1503"/>
        <v>44731</v>
      </c>
      <c r="CO907" s="281">
        <f t="shared" si="1504"/>
        <v>202</v>
      </c>
      <c r="CP907" s="1">
        <f t="shared" si="1505"/>
        <v>44731</v>
      </c>
      <c r="CQ907" s="282">
        <f t="shared" si="1506"/>
        <v>2</v>
      </c>
      <c r="CR907" s="178">
        <f t="shared" si="1507"/>
        <v>44731</v>
      </c>
      <c r="CS907">
        <f t="shared" si="1508"/>
        <v>50623</v>
      </c>
      <c r="CT907">
        <f t="shared" si="1460"/>
        <v>172</v>
      </c>
      <c r="CU907">
        <f t="shared" si="1509"/>
        <v>0</v>
      </c>
    </row>
    <row r="908" spans="1:99" ht="18" customHeight="1" x14ac:dyDescent="0.65">
      <c r="A908" s="178">
        <v>44732</v>
      </c>
      <c r="B908" s="239">
        <v>28</v>
      </c>
      <c r="C908" s="153">
        <f t="shared" si="1457"/>
        <v>19113</v>
      </c>
      <c r="D908" s="295">
        <f t="shared" si="1461"/>
        <v>254</v>
      </c>
      <c r="E908" s="146">
        <v>0</v>
      </c>
      <c r="F908" s="146">
        <v>18859</v>
      </c>
      <c r="G908" s="146">
        <v>0</v>
      </c>
      <c r="H908" s="134"/>
      <c r="I908" s="146">
        <v>0</v>
      </c>
      <c r="J908" s="134"/>
      <c r="K908" s="42">
        <v>0</v>
      </c>
      <c r="L908" s="145">
        <v>105</v>
      </c>
      <c r="M908" s="239">
        <v>80</v>
      </c>
      <c r="N908" s="134"/>
      <c r="O908" s="134"/>
      <c r="P908" s="146">
        <v>3</v>
      </c>
      <c r="Q908" s="146">
        <v>3</v>
      </c>
      <c r="R908" s="134"/>
      <c r="S908" s="134"/>
      <c r="T908" s="146">
        <v>136</v>
      </c>
      <c r="U908" s="146">
        <v>76</v>
      </c>
      <c r="V908" s="134"/>
      <c r="W908" s="42">
        <v>1449</v>
      </c>
      <c r="X908" s="147">
        <v>532</v>
      </c>
      <c r="Y908" s="5">
        <f t="shared" si="1307"/>
        <v>720</v>
      </c>
      <c r="Z908" s="75">
        <f t="shared" si="1462"/>
        <v>44732</v>
      </c>
      <c r="AA908" s="229">
        <f t="shared" si="1463"/>
        <v>3665784</v>
      </c>
      <c r="AB908" s="229">
        <f t="shared" si="1464"/>
        <v>77078</v>
      </c>
      <c r="AC908" s="230">
        <f t="shared" si="1465"/>
        <v>14761</v>
      </c>
      <c r="AD908" s="182">
        <f t="shared" si="1466"/>
        <v>195</v>
      </c>
      <c r="AE908" s="242">
        <f t="shared" si="1467"/>
        <v>333791</v>
      </c>
      <c r="AF908" s="154">
        <v>334996</v>
      </c>
      <c r="AG908" s="183">
        <f t="shared" ref="AG908:AG914" si="1511">+AH908-AH907</f>
        <v>29</v>
      </c>
      <c r="AH908" s="154">
        <v>63253</v>
      </c>
      <c r="AI908" s="183">
        <f t="shared" ref="AI908:AI914" si="1512">+AJ908-AJ907</f>
        <v>1</v>
      </c>
      <c r="AJ908" s="184">
        <v>9396</v>
      </c>
      <c r="AK908" s="185">
        <f t="shared" si="1468"/>
        <v>2</v>
      </c>
      <c r="AL908" s="154">
        <v>93</v>
      </c>
      <c r="AM908" s="183">
        <f t="shared" si="1469"/>
        <v>0</v>
      </c>
      <c r="AN908" s="154">
        <v>83</v>
      </c>
      <c r="AO908" s="183">
        <f t="shared" si="1386"/>
        <v>0</v>
      </c>
      <c r="AP908" s="186">
        <v>0</v>
      </c>
      <c r="AQ908" s="185">
        <f t="shared" si="1470"/>
        <v>35619</v>
      </c>
      <c r="AR908" s="154">
        <v>3330695</v>
      </c>
      <c r="AS908" s="183">
        <f t="shared" si="1471"/>
        <v>0</v>
      </c>
      <c r="AT908" s="154">
        <v>13742</v>
      </c>
      <c r="AU908" s="183">
        <f t="shared" si="1458"/>
        <v>144</v>
      </c>
      <c r="AV908" s="187">
        <v>5365</v>
      </c>
      <c r="AW908" s="237">
        <f t="shared" si="1310"/>
        <v>747</v>
      </c>
      <c r="AX908" s="236">
        <f t="shared" si="1472"/>
        <v>44732</v>
      </c>
      <c r="AY908" s="6">
        <v>3</v>
      </c>
      <c r="AZ908" s="237">
        <f t="shared" si="1473"/>
        <v>2498</v>
      </c>
      <c r="BA908" s="237">
        <f t="shared" si="1275"/>
        <v>433</v>
      </c>
      <c r="BB908" s="129">
        <v>0</v>
      </c>
      <c r="BC908" s="27">
        <f t="shared" si="1474"/>
        <v>1646</v>
      </c>
      <c r="BD908" s="237">
        <f t="shared" si="1277"/>
        <v>468</v>
      </c>
      <c r="BE908" s="228">
        <f t="shared" si="1475"/>
        <v>44732</v>
      </c>
      <c r="BF908" s="131">
        <f t="shared" si="1476"/>
        <v>28</v>
      </c>
      <c r="BG908" s="131">
        <f t="shared" si="1477"/>
        <v>19113</v>
      </c>
      <c r="BH908" s="228">
        <f t="shared" si="1478"/>
        <v>44732</v>
      </c>
      <c r="BI908" s="131">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78">
        <f t="shared" si="1487"/>
        <v>44732</v>
      </c>
      <c r="BR908">
        <f t="shared" si="1428"/>
        <v>334996</v>
      </c>
      <c r="BS908">
        <f t="shared" si="1429"/>
        <v>63253</v>
      </c>
      <c r="BT908">
        <f t="shared" si="1430"/>
        <v>9396</v>
      </c>
      <c r="BU908">
        <v>15</v>
      </c>
      <c r="BV908">
        <f t="shared" si="1488"/>
        <v>195</v>
      </c>
      <c r="BW908">
        <f t="shared" si="1510"/>
        <v>87878</v>
      </c>
      <c r="BX908" s="178">
        <f t="shared" si="1489"/>
        <v>44732</v>
      </c>
      <c r="BY908">
        <f t="shared" si="1490"/>
        <v>93</v>
      </c>
      <c r="BZ908">
        <f t="shared" si="1491"/>
        <v>83</v>
      </c>
      <c r="CA908">
        <f t="shared" si="1492"/>
        <v>0</v>
      </c>
      <c r="CB908" s="178">
        <f t="shared" si="1493"/>
        <v>44732</v>
      </c>
      <c r="CC908">
        <f t="shared" si="1438"/>
        <v>3330695</v>
      </c>
      <c r="CD908">
        <f t="shared" si="1494"/>
        <v>13742</v>
      </c>
      <c r="CE908">
        <f t="shared" si="1495"/>
        <v>5365</v>
      </c>
      <c r="CF908" s="178">
        <f t="shared" si="1496"/>
        <v>44732</v>
      </c>
      <c r="CG908">
        <f t="shared" si="1497"/>
        <v>35619</v>
      </c>
      <c r="CH908">
        <f t="shared" si="1459"/>
        <v>144</v>
      </c>
      <c r="CI908" s="178">
        <f t="shared" si="1498"/>
        <v>44732</v>
      </c>
      <c r="CJ908">
        <f t="shared" si="1499"/>
        <v>195</v>
      </c>
      <c r="CK908">
        <f t="shared" si="1500"/>
        <v>29</v>
      </c>
      <c r="CL908" s="178">
        <f t="shared" si="1501"/>
        <v>44732</v>
      </c>
      <c r="CM908">
        <f t="shared" si="1502"/>
        <v>1</v>
      </c>
      <c r="CN908" s="1">
        <f t="shared" si="1503"/>
        <v>44732</v>
      </c>
      <c r="CO908" s="281">
        <f t="shared" si="1504"/>
        <v>195</v>
      </c>
      <c r="CP908" s="1">
        <f t="shared" si="1505"/>
        <v>44732</v>
      </c>
      <c r="CQ908" s="282">
        <f t="shared" si="1506"/>
        <v>1</v>
      </c>
      <c r="CR908" s="178">
        <f t="shared" si="1507"/>
        <v>44732</v>
      </c>
      <c r="CS908">
        <f t="shared" si="1508"/>
        <v>35619</v>
      </c>
      <c r="CT908">
        <f t="shared" si="1460"/>
        <v>144</v>
      </c>
      <c r="CU908">
        <f t="shared" si="1509"/>
        <v>0</v>
      </c>
    </row>
    <row r="909" spans="1:99" ht="18" customHeight="1" x14ac:dyDescent="0.65">
      <c r="A909" s="178">
        <v>44733</v>
      </c>
      <c r="B909" s="239">
        <v>21</v>
      </c>
      <c r="C909" s="153">
        <f t="shared" ref="C909:C935" si="1513">+B909+C908</f>
        <v>19134</v>
      </c>
      <c r="D909" s="295">
        <f t="shared" si="1461"/>
        <v>258</v>
      </c>
      <c r="E909" s="146">
        <v>0</v>
      </c>
      <c r="F909" s="146">
        <v>18876</v>
      </c>
      <c r="G909" s="146">
        <v>0</v>
      </c>
      <c r="H909" s="134"/>
      <c r="I909" s="146">
        <v>0</v>
      </c>
      <c r="J909" s="134"/>
      <c r="K909" s="42">
        <v>0</v>
      </c>
      <c r="L909" s="145">
        <v>95</v>
      </c>
      <c r="M909" s="239">
        <v>83</v>
      </c>
      <c r="N909" s="134"/>
      <c r="O909" s="134"/>
      <c r="P909" s="146">
        <v>5</v>
      </c>
      <c r="Q909" s="146">
        <v>5</v>
      </c>
      <c r="R909" s="134"/>
      <c r="S909" s="134"/>
      <c r="T909" s="146">
        <v>169</v>
      </c>
      <c r="U909" s="146">
        <v>71</v>
      </c>
      <c r="V909" s="134"/>
      <c r="W909" s="42">
        <v>1370</v>
      </c>
      <c r="X909" s="147">
        <v>539</v>
      </c>
      <c r="Y909" s="5">
        <f t="shared" si="1307"/>
        <v>721</v>
      </c>
      <c r="Z909" s="75">
        <f t="shared" si="1462"/>
        <v>44733</v>
      </c>
      <c r="AA909" s="229">
        <f t="shared" si="1463"/>
        <v>3722385</v>
      </c>
      <c r="AB909" s="229">
        <f t="shared" si="1464"/>
        <v>77137</v>
      </c>
      <c r="AC909" s="230">
        <f t="shared" si="1465"/>
        <v>14876</v>
      </c>
      <c r="AD909" s="182">
        <f t="shared" si="1466"/>
        <v>230</v>
      </c>
      <c r="AE909" s="242">
        <f t="shared" si="1467"/>
        <v>334021</v>
      </c>
      <c r="AF909" s="154">
        <v>335226</v>
      </c>
      <c r="AG909" s="183">
        <f t="shared" si="1511"/>
        <v>59</v>
      </c>
      <c r="AH909" s="154">
        <v>63312</v>
      </c>
      <c r="AI909" s="183">
        <f t="shared" si="1512"/>
        <v>0</v>
      </c>
      <c r="AJ909" s="184">
        <v>9396</v>
      </c>
      <c r="AK909" s="185">
        <f t="shared" si="1468"/>
        <v>5</v>
      </c>
      <c r="AL909" s="154">
        <v>98</v>
      </c>
      <c r="AM909" s="183">
        <f t="shared" si="1469"/>
        <v>0</v>
      </c>
      <c r="AN909" s="154">
        <v>83</v>
      </c>
      <c r="AO909" s="183">
        <f t="shared" si="1386"/>
        <v>0</v>
      </c>
      <c r="AP909" s="186">
        <v>0</v>
      </c>
      <c r="AQ909" s="185">
        <f t="shared" si="1470"/>
        <v>56366</v>
      </c>
      <c r="AR909" s="154">
        <v>3387061</v>
      </c>
      <c r="AS909" s="183">
        <f t="shared" si="1471"/>
        <v>0</v>
      </c>
      <c r="AT909" s="154">
        <v>13742</v>
      </c>
      <c r="AU909" s="183">
        <f t="shared" si="1458"/>
        <v>115</v>
      </c>
      <c r="AV909" s="187">
        <v>5480</v>
      </c>
      <c r="AW909" s="237">
        <f t="shared" si="1310"/>
        <v>748</v>
      </c>
      <c r="AX909" s="236">
        <f t="shared" si="1472"/>
        <v>44733</v>
      </c>
      <c r="AY909" s="6">
        <v>4</v>
      </c>
      <c r="AZ909" s="237">
        <f t="shared" si="1473"/>
        <v>2502</v>
      </c>
      <c r="BA909" s="237">
        <f t="shared" si="1275"/>
        <v>434</v>
      </c>
      <c r="BB909" s="129">
        <v>0</v>
      </c>
      <c r="BC909" s="27">
        <f t="shared" si="1474"/>
        <v>1646</v>
      </c>
      <c r="BD909" s="237">
        <f t="shared" si="1277"/>
        <v>469</v>
      </c>
      <c r="BE909" s="228">
        <f t="shared" si="1475"/>
        <v>44733</v>
      </c>
      <c r="BF909" s="131">
        <f t="shared" si="1476"/>
        <v>21</v>
      </c>
      <c r="BG909" s="131">
        <f t="shared" si="1477"/>
        <v>19134</v>
      </c>
      <c r="BH909" s="228">
        <f t="shared" si="1478"/>
        <v>44733</v>
      </c>
      <c r="BI909" s="131">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78">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78">
        <f t="shared" si="1489"/>
        <v>44733</v>
      </c>
      <c r="BY909">
        <f t="shared" si="1490"/>
        <v>98</v>
      </c>
      <c r="BZ909">
        <f t="shared" si="1491"/>
        <v>83</v>
      </c>
      <c r="CA909">
        <f t="shared" si="1492"/>
        <v>0</v>
      </c>
      <c r="CB909" s="178">
        <f t="shared" si="1493"/>
        <v>44733</v>
      </c>
      <c r="CC909">
        <f t="shared" ref="CC909:CC934" si="1517">+AR909</f>
        <v>3387061</v>
      </c>
      <c r="CD909">
        <f t="shared" si="1494"/>
        <v>13742</v>
      </c>
      <c r="CE909">
        <f t="shared" si="1495"/>
        <v>5480</v>
      </c>
      <c r="CF909" s="178">
        <f t="shared" si="1496"/>
        <v>44733</v>
      </c>
      <c r="CG909">
        <f t="shared" si="1497"/>
        <v>56366</v>
      </c>
      <c r="CH909">
        <f t="shared" ref="CH909:CH934" si="1518">+AU909</f>
        <v>115</v>
      </c>
      <c r="CI909" s="178">
        <f t="shared" si="1498"/>
        <v>44733</v>
      </c>
      <c r="CJ909">
        <f t="shared" si="1499"/>
        <v>230</v>
      </c>
      <c r="CK909">
        <f t="shared" si="1500"/>
        <v>59</v>
      </c>
      <c r="CL909" s="178">
        <f t="shared" si="1501"/>
        <v>44733</v>
      </c>
      <c r="CM909">
        <f t="shared" si="1502"/>
        <v>0</v>
      </c>
      <c r="CN909" s="1">
        <f t="shared" si="1503"/>
        <v>44733</v>
      </c>
      <c r="CO909" s="281">
        <f t="shared" si="1504"/>
        <v>230</v>
      </c>
      <c r="CP909" s="1">
        <f t="shared" si="1505"/>
        <v>44733</v>
      </c>
      <c r="CQ909" s="282">
        <f t="shared" si="1506"/>
        <v>0</v>
      </c>
      <c r="CR909" s="178">
        <f t="shared" si="1507"/>
        <v>44733</v>
      </c>
      <c r="CS909">
        <f t="shared" si="1508"/>
        <v>56366</v>
      </c>
      <c r="CT909">
        <f t="shared" ref="CT909:CT934" si="1519">+AU909</f>
        <v>115</v>
      </c>
      <c r="CU909">
        <f t="shared" si="1509"/>
        <v>0</v>
      </c>
    </row>
    <row r="910" spans="1:99" ht="18" customHeight="1" x14ac:dyDescent="0.65">
      <c r="A910" s="178">
        <v>44734</v>
      </c>
      <c r="B910" s="239">
        <v>35</v>
      </c>
      <c r="C910" s="153">
        <f t="shared" si="1513"/>
        <v>19169</v>
      </c>
      <c r="D910" s="295">
        <f t="shared" ref="D910:D935" si="1520">+C910-F910</f>
        <v>268</v>
      </c>
      <c r="E910" s="146">
        <v>0</v>
      </c>
      <c r="F910" s="146">
        <v>18901</v>
      </c>
      <c r="G910" s="146">
        <v>0</v>
      </c>
      <c r="H910" s="134"/>
      <c r="I910" s="146">
        <v>0</v>
      </c>
      <c r="J910" s="134"/>
      <c r="K910" s="42">
        <v>0</v>
      </c>
      <c r="L910" s="145">
        <v>87</v>
      </c>
      <c r="M910" s="239">
        <v>69</v>
      </c>
      <c r="N910" s="134"/>
      <c r="O910" s="134"/>
      <c r="P910" s="146">
        <v>4</v>
      </c>
      <c r="Q910" s="146">
        <v>4</v>
      </c>
      <c r="R910" s="134"/>
      <c r="S910" s="134"/>
      <c r="T910" s="146">
        <v>191</v>
      </c>
      <c r="U910" s="146">
        <v>73</v>
      </c>
      <c r="V910" s="134"/>
      <c r="W910" s="42">
        <v>1262</v>
      </c>
      <c r="X910" s="147">
        <v>531</v>
      </c>
      <c r="Y910" s="5">
        <f t="shared" si="1307"/>
        <v>722</v>
      </c>
      <c r="Z910" s="75">
        <f t="shared" ref="Z910:Z935" si="1521">+A910</f>
        <v>44734</v>
      </c>
      <c r="AA910" s="229">
        <f t="shared" ref="AA910:AA935" si="1522">+AF910+AL910+AR910</f>
        <v>3774896</v>
      </c>
      <c r="AB910" s="229">
        <f t="shared" ref="AB910:AB935" si="1523">+AH910+AN910+AT910</f>
        <v>77224</v>
      </c>
      <c r="AC910" s="230">
        <f t="shared" ref="AC910:AC935" si="1524">+AJ910+AP910+AV910</f>
        <v>15048</v>
      </c>
      <c r="AD910" s="182">
        <f t="shared" ref="AD910:AD935" si="1525">+AF910-AF909</f>
        <v>284</v>
      </c>
      <c r="AE910" s="242">
        <f t="shared" ref="AE910:AE935" si="1526">+AE909+AD910</f>
        <v>334305</v>
      </c>
      <c r="AF910" s="154">
        <v>335510</v>
      </c>
      <c r="AG910" s="183">
        <f t="shared" si="1511"/>
        <v>87</v>
      </c>
      <c r="AH910" s="154">
        <v>63399</v>
      </c>
      <c r="AI910" s="183">
        <f t="shared" si="1512"/>
        <v>1</v>
      </c>
      <c r="AJ910" s="184">
        <v>9397</v>
      </c>
      <c r="AK910" s="185">
        <f t="shared" ref="AK910:AK925" si="1527">+AL910-AL909</f>
        <v>9</v>
      </c>
      <c r="AL910" s="154">
        <v>107</v>
      </c>
      <c r="AM910" s="183">
        <f t="shared" ref="AM910:AM929" si="1528">+AN910-AN909</f>
        <v>0</v>
      </c>
      <c r="AN910" s="154">
        <v>83</v>
      </c>
      <c r="AO910" s="183">
        <f t="shared" si="1386"/>
        <v>0</v>
      </c>
      <c r="AP910" s="186">
        <v>0</v>
      </c>
      <c r="AQ910" s="185">
        <f t="shared" ref="AQ910:AQ926" si="1529">+AR910-AR909</f>
        <v>52218</v>
      </c>
      <c r="AR910" s="154">
        <v>3439279</v>
      </c>
      <c r="AS910" s="183">
        <f t="shared" ref="AS910:AS935" si="1530">+AT910-AT909</f>
        <v>0</v>
      </c>
      <c r="AT910" s="154">
        <v>13742</v>
      </c>
      <c r="AU910" s="183">
        <f t="shared" ref="AU910:AU925" si="1531">+AV910-AV909</f>
        <v>171</v>
      </c>
      <c r="AV910" s="187">
        <v>5651</v>
      </c>
      <c r="AW910" s="237">
        <f t="shared" si="1310"/>
        <v>749</v>
      </c>
      <c r="AX910" s="236">
        <f t="shared" ref="AX910:AX934" si="1532">+A910</f>
        <v>44734</v>
      </c>
      <c r="AY910" s="6">
        <v>3</v>
      </c>
      <c r="AZ910" s="237">
        <f t="shared" ref="AZ910:AZ934" si="1533">+AZ909+AY910</f>
        <v>2505</v>
      </c>
      <c r="BA910" s="237">
        <f t="shared" si="1275"/>
        <v>435</v>
      </c>
      <c r="BB910" s="129">
        <v>0</v>
      </c>
      <c r="BC910" s="27">
        <f t="shared" ref="BC910:BC934" si="1534">+BC909+BB910</f>
        <v>1646</v>
      </c>
      <c r="BD910" s="237">
        <f t="shared" si="1277"/>
        <v>470</v>
      </c>
      <c r="BE910" s="228">
        <f t="shared" ref="BE910:BE934" si="1535">+Z910</f>
        <v>44734</v>
      </c>
      <c r="BF910" s="131">
        <f t="shared" ref="BF910:BF934" si="1536">+B910</f>
        <v>35</v>
      </c>
      <c r="BG910" s="131">
        <f t="shared" ref="BG910:BG934" si="1537">+BI910</f>
        <v>19169</v>
      </c>
      <c r="BH910" s="228">
        <f t="shared" ref="BH910:BH934" si="1538">+A910</f>
        <v>44734</v>
      </c>
      <c r="BI910" s="131">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78">
        <f t="shared" ref="BQ910:BQ934" si="1547">+A910</f>
        <v>44734</v>
      </c>
      <c r="BR910">
        <f t="shared" si="1514"/>
        <v>335510</v>
      </c>
      <c r="BS910">
        <f t="shared" si="1515"/>
        <v>63399</v>
      </c>
      <c r="BT910">
        <f t="shared" si="1516"/>
        <v>9397</v>
      </c>
      <c r="BU910">
        <v>15</v>
      </c>
      <c r="BV910">
        <f t="shared" ref="BV910:BV934" si="1548">+AD910</f>
        <v>284</v>
      </c>
      <c r="BW910">
        <f t="shared" si="1510"/>
        <v>88892</v>
      </c>
      <c r="BX910" s="178">
        <f t="shared" ref="BX910:BX934" si="1549">+A910</f>
        <v>44734</v>
      </c>
      <c r="BY910">
        <f t="shared" ref="BY910:BY934" si="1550">+AL910</f>
        <v>107</v>
      </c>
      <c r="BZ910">
        <f t="shared" ref="BZ910:BZ934" si="1551">+AN910</f>
        <v>83</v>
      </c>
      <c r="CA910">
        <f t="shared" ref="CA910:CA934" si="1552">+AP910</f>
        <v>0</v>
      </c>
      <c r="CB910" s="178">
        <f t="shared" ref="CB910:CB934" si="1553">+A910</f>
        <v>44734</v>
      </c>
      <c r="CC910">
        <f t="shared" si="1517"/>
        <v>3439279</v>
      </c>
      <c r="CD910">
        <f t="shared" ref="CD910:CD934" si="1554">+AT910</f>
        <v>13742</v>
      </c>
      <c r="CE910">
        <f t="shared" ref="CE910:CE934" si="1555">+AV910</f>
        <v>5651</v>
      </c>
      <c r="CF910" s="178">
        <f t="shared" ref="CF910:CF934" si="1556">+A910</f>
        <v>44734</v>
      </c>
      <c r="CG910">
        <f t="shared" ref="CG910:CG934" si="1557">+AQ910</f>
        <v>52218</v>
      </c>
      <c r="CH910">
        <f t="shared" si="1518"/>
        <v>171</v>
      </c>
      <c r="CI910" s="178">
        <f t="shared" ref="CI910:CI934" si="1558">+A910</f>
        <v>44734</v>
      </c>
      <c r="CJ910">
        <f t="shared" ref="CJ910:CJ934" si="1559">+AD910</f>
        <v>284</v>
      </c>
      <c r="CK910">
        <f t="shared" ref="CK910:CK934" si="1560">+AG910</f>
        <v>87</v>
      </c>
      <c r="CL910" s="178">
        <f t="shared" ref="CL910:CL934" si="1561">+A910</f>
        <v>44734</v>
      </c>
      <c r="CM910">
        <f t="shared" ref="CM910:CM934" si="1562">+AI910</f>
        <v>1</v>
      </c>
      <c r="CN910" s="1">
        <f t="shared" ref="CN910:CN934" si="1563">+Z910</f>
        <v>44734</v>
      </c>
      <c r="CO910" s="281">
        <f t="shared" ref="CO910:CO934" si="1564">+AD910</f>
        <v>284</v>
      </c>
      <c r="CP910" s="1">
        <f t="shared" ref="CP910:CP934" si="1565">+Z910</f>
        <v>44734</v>
      </c>
      <c r="CQ910" s="282">
        <f t="shared" ref="CQ910:CQ934" si="1566">+AI910</f>
        <v>1</v>
      </c>
      <c r="CR910" s="178">
        <f t="shared" ref="CR910:CR934" si="1567">+A910</f>
        <v>44734</v>
      </c>
      <c r="CS910">
        <f t="shared" ref="CS910:CS934" si="1568">+AQ910</f>
        <v>52218</v>
      </c>
      <c r="CT910">
        <f t="shared" si="1519"/>
        <v>171</v>
      </c>
      <c r="CU910">
        <f t="shared" ref="CU910:CU934" si="1569">+AS910</f>
        <v>0</v>
      </c>
    </row>
    <row r="911" spans="1:99" ht="18" customHeight="1" x14ac:dyDescent="0.65">
      <c r="A911" s="178">
        <v>44735</v>
      </c>
      <c r="B911" s="239">
        <v>19</v>
      </c>
      <c r="C911" s="153">
        <f t="shared" si="1513"/>
        <v>19188</v>
      </c>
      <c r="D911" s="295">
        <f t="shared" si="1520"/>
        <v>267</v>
      </c>
      <c r="E911" s="146">
        <v>0</v>
      </c>
      <c r="F911" s="146">
        <v>18921</v>
      </c>
      <c r="G911" s="146">
        <v>0</v>
      </c>
      <c r="H911" s="134"/>
      <c r="I911" s="146">
        <v>1</v>
      </c>
      <c r="J911" s="134"/>
      <c r="K911" s="42">
        <v>0</v>
      </c>
      <c r="L911" s="145">
        <v>106</v>
      </c>
      <c r="M911" s="239">
        <v>80</v>
      </c>
      <c r="N911" s="134"/>
      <c r="O911" s="134"/>
      <c r="P911" s="146">
        <v>15</v>
      </c>
      <c r="Q911" s="146">
        <v>2</v>
      </c>
      <c r="R911" s="134"/>
      <c r="S911" s="134"/>
      <c r="T911" s="146">
        <v>143</v>
      </c>
      <c r="U911" s="146">
        <v>55</v>
      </c>
      <c r="V911" s="134"/>
      <c r="W911" s="42">
        <v>1210</v>
      </c>
      <c r="X911" s="147">
        <v>554</v>
      </c>
      <c r="Y911" s="5">
        <f t="shared" si="1307"/>
        <v>723</v>
      </c>
      <c r="Z911" s="75">
        <f t="shared" si="1521"/>
        <v>44735</v>
      </c>
      <c r="AA911" s="229">
        <f t="shared" si="1522"/>
        <v>3823505</v>
      </c>
      <c r="AB911" s="229">
        <f t="shared" si="1523"/>
        <v>77291</v>
      </c>
      <c r="AC911" s="230">
        <f t="shared" si="1524"/>
        <v>15215</v>
      </c>
      <c r="AD911" s="182">
        <f t="shared" si="1525"/>
        <v>281</v>
      </c>
      <c r="AE911" s="242">
        <f t="shared" si="1526"/>
        <v>334586</v>
      </c>
      <c r="AF911" s="154">
        <v>335791</v>
      </c>
      <c r="AG911" s="183">
        <f t="shared" si="1511"/>
        <v>67</v>
      </c>
      <c r="AH911" s="154">
        <v>63466</v>
      </c>
      <c r="AI911" s="183">
        <f t="shared" si="1512"/>
        <v>1</v>
      </c>
      <c r="AJ911" s="184">
        <v>9398</v>
      </c>
      <c r="AK911" s="185">
        <f t="shared" si="1527"/>
        <v>8</v>
      </c>
      <c r="AL911" s="154">
        <v>115</v>
      </c>
      <c r="AM911" s="183">
        <f t="shared" si="1528"/>
        <v>0</v>
      </c>
      <c r="AN911" s="154">
        <v>83</v>
      </c>
      <c r="AO911" s="183">
        <f t="shared" si="1386"/>
        <v>0</v>
      </c>
      <c r="AP911" s="186">
        <v>0</v>
      </c>
      <c r="AQ911" s="185">
        <f t="shared" si="1529"/>
        <v>48320</v>
      </c>
      <c r="AR911" s="154">
        <v>3487599</v>
      </c>
      <c r="AS911" s="183">
        <f t="shared" si="1530"/>
        <v>0</v>
      </c>
      <c r="AT911" s="154">
        <v>13742</v>
      </c>
      <c r="AU911" s="183">
        <f t="shared" si="1531"/>
        <v>166</v>
      </c>
      <c r="AV911" s="187">
        <v>5817</v>
      </c>
      <c r="AW911" s="237">
        <f t="shared" si="1310"/>
        <v>750</v>
      </c>
      <c r="AX911" s="236">
        <f t="shared" si="1532"/>
        <v>44735</v>
      </c>
      <c r="AY911" s="6">
        <v>1</v>
      </c>
      <c r="AZ911" s="237">
        <f t="shared" si="1533"/>
        <v>2506</v>
      </c>
      <c r="BA911" s="237">
        <f t="shared" si="1275"/>
        <v>433</v>
      </c>
      <c r="BB911" s="129">
        <v>0</v>
      </c>
      <c r="BC911" s="27">
        <f t="shared" si="1534"/>
        <v>1646</v>
      </c>
      <c r="BD911" s="237">
        <f t="shared" si="1277"/>
        <v>468</v>
      </c>
      <c r="BE911" s="228">
        <f t="shared" si="1535"/>
        <v>44735</v>
      </c>
      <c r="BF911" s="131">
        <f t="shared" si="1536"/>
        <v>19</v>
      </c>
      <c r="BG911" s="131">
        <f t="shared" si="1537"/>
        <v>19188</v>
      </c>
      <c r="BH911" s="228">
        <f t="shared" si="1538"/>
        <v>44735</v>
      </c>
      <c r="BI911" s="131">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78">
        <f t="shared" si="1547"/>
        <v>44735</v>
      </c>
      <c r="BR911">
        <f t="shared" si="1514"/>
        <v>335791</v>
      </c>
      <c r="BS911">
        <f t="shared" si="1515"/>
        <v>63466</v>
      </c>
      <c r="BT911">
        <f t="shared" si="1516"/>
        <v>9398</v>
      </c>
      <c r="BU911">
        <v>15</v>
      </c>
      <c r="BV911">
        <f t="shared" si="1548"/>
        <v>281</v>
      </c>
      <c r="BW911">
        <f t="shared" ref="BW911:BW935" si="1570">+BW907+BV911</f>
        <v>74129</v>
      </c>
      <c r="BX911" s="178">
        <f t="shared" si="1549"/>
        <v>44735</v>
      </c>
      <c r="BY911">
        <f t="shared" si="1550"/>
        <v>115</v>
      </c>
      <c r="BZ911">
        <f t="shared" si="1551"/>
        <v>83</v>
      </c>
      <c r="CA911">
        <f t="shared" si="1552"/>
        <v>0</v>
      </c>
      <c r="CB911" s="178">
        <f t="shared" si="1553"/>
        <v>44735</v>
      </c>
      <c r="CC911">
        <f t="shared" si="1517"/>
        <v>3487599</v>
      </c>
      <c r="CD911">
        <f t="shared" si="1554"/>
        <v>13742</v>
      </c>
      <c r="CE911">
        <f t="shared" si="1555"/>
        <v>5817</v>
      </c>
      <c r="CF911" s="178">
        <f t="shared" si="1556"/>
        <v>44735</v>
      </c>
      <c r="CG911">
        <f t="shared" si="1557"/>
        <v>48320</v>
      </c>
      <c r="CH911">
        <f t="shared" si="1518"/>
        <v>166</v>
      </c>
      <c r="CI911" s="178">
        <f t="shared" si="1558"/>
        <v>44735</v>
      </c>
      <c r="CJ911">
        <f t="shared" si="1559"/>
        <v>281</v>
      </c>
      <c r="CK911">
        <f t="shared" si="1560"/>
        <v>67</v>
      </c>
      <c r="CL911" s="178">
        <f t="shared" si="1561"/>
        <v>44735</v>
      </c>
      <c r="CM911">
        <f t="shared" si="1562"/>
        <v>1</v>
      </c>
      <c r="CN911" s="1">
        <f t="shared" si="1563"/>
        <v>44735</v>
      </c>
      <c r="CO911" s="281">
        <f t="shared" si="1564"/>
        <v>281</v>
      </c>
      <c r="CP911" s="1">
        <f t="shared" si="1565"/>
        <v>44735</v>
      </c>
      <c r="CQ911" s="282">
        <f t="shared" si="1566"/>
        <v>1</v>
      </c>
      <c r="CR911" s="178">
        <f t="shared" si="1567"/>
        <v>44735</v>
      </c>
      <c r="CS911">
        <f t="shared" si="1568"/>
        <v>48320</v>
      </c>
      <c r="CT911">
        <f t="shared" si="1519"/>
        <v>166</v>
      </c>
      <c r="CU911">
        <f t="shared" si="1569"/>
        <v>0</v>
      </c>
    </row>
    <row r="912" spans="1:99" ht="18" customHeight="1" x14ac:dyDescent="0.65">
      <c r="A912" s="178">
        <v>44736</v>
      </c>
      <c r="B912" s="239">
        <v>46</v>
      </c>
      <c r="C912" s="153">
        <f t="shared" si="1513"/>
        <v>19234</v>
      </c>
      <c r="D912" s="295">
        <f t="shared" si="1520"/>
        <v>294</v>
      </c>
      <c r="E912" s="146">
        <v>0</v>
      </c>
      <c r="F912" s="146">
        <v>18940</v>
      </c>
      <c r="G912" s="146">
        <v>0</v>
      </c>
      <c r="H912" s="134"/>
      <c r="I912" s="146">
        <v>0</v>
      </c>
      <c r="J912" s="134"/>
      <c r="K912" s="42">
        <v>0</v>
      </c>
      <c r="L912" s="145">
        <v>98</v>
      </c>
      <c r="M912" s="239">
        <v>83</v>
      </c>
      <c r="N912" s="134"/>
      <c r="O912" s="134"/>
      <c r="P912" s="146">
        <v>9</v>
      </c>
      <c r="Q912" s="146">
        <v>8</v>
      </c>
      <c r="R912" s="134"/>
      <c r="S912" s="134"/>
      <c r="T912" s="146">
        <v>217</v>
      </c>
      <c r="U912" s="146">
        <v>120</v>
      </c>
      <c r="V912" s="134"/>
      <c r="W912" s="42">
        <v>1082</v>
      </c>
      <c r="X912" s="147">
        <v>509</v>
      </c>
      <c r="Y912" s="5">
        <f t="shared" si="1307"/>
        <v>724</v>
      </c>
      <c r="Z912" s="75">
        <f t="shared" si="1521"/>
        <v>44736</v>
      </c>
      <c r="AA912" s="229">
        <f t="shared" si="1522"/>
        <v>3869522</v>
      </c>
      <c r="AB912" s="229">
        <f t="shared" si="1523"/>
        <v>77352</v>
      </c>
      <c r="AC912" s="230">
        <f t="shared" si="1524"/>
        <v>15367</v>
      </c>
      <c r="AD912" s="182">
        <f t="shared" si="1525"/>
        <v>271</v>
      </c>
      <c r="AE912" s="242">
        <f t="shared" si="1526"/>
        <v>334857</v>
      </c>
      <c r="AF912" s="154">
        <v>336062</v>
      </c>
      <c r="AG912" s="183">
        <f t="shared" si="1511"/>
        <v>61</v>
      </c>
      <c r="AH912" s="154">
        <v>63527</v>
      </c>
      <c r="AI912" s="183">
        <f t="shared" si="1512"/>
        <v>0</v>
      </c>
      <c r="AJ912" s="184">
        <v>9398</v>
      </c>
      <c r="AK912" s="185">
        <f t="shared" si="1527"/>
        <v>10</v>
      </c>
      <c r="AL912" s="154">
        <v>125</v>
      </c>
      <c r="AM912" s="183">
        <f t="shared" si="1528"/>
        <v>0</v>
      </c>
      <c r="AN912" s="154">
        <v>83</v>
      </c>
      <c r="AO912" s="183">
        <f t="shared" si="1386"/>
        <v>0</v>
      </c>
      <c r="AP912" s="186">
        <v>0</v>
      </c>
      <c r="AQ912" s="185">
        <f t="shared" si="1529"/>
        <v>45736</v>
      </c>
      <c r="AR912" s="154">
        <v>3533335</v>
      </c>
      <c r="AS912" s="183">
        <f t="shared" si="1530"/>
        <v>0</v>
      </c>
      <c r="AT912" s="154">
        <v>13742</v>
      </c>
      <c r="AU912" s="183">
        <f t="shared" si="1531"/>
        <v>152</v>
      </c>
      <c r="AV912" s="187">
        <v>5969</v>
      </c>
      <c r="AW912" s="237">
        <f t="shared" si="1310"/>
        <v>751</v>
      </c>
      <c r="AX912" s="236">
        <f t="shared" si="1532"/>
        <v>44736</v>
      </c>
      <c r="AY912" s="6">
        <v>2</v>
      </c>
      <c r="AZ912" s="237">
        <f t="shared" si="1533"/>
        <v>2508</v>
      </c>
      <c r="BA912" s="237">
        <f t="shared" si="1275"/>
        <v>434</v>
      </c>
      <c r="BB912" s="129">
        <v>0</v>
      </c>
      <c r="BC912" s="27">
        <f t="shared" si="1534"/>
        <v>1646</v>
      </c>
      <c r="BD912" s="237">
        <f t="shared" si="1277"/>
        <v>469</v>
      </c>
      <c r="BE912" s="228">
        <f t="shared" si="1535"/>
        <v>44736</v>
      </c>
      <c r="BF912" s="131">
        <f t="shared" si="1536"/>
        <v>46</v>
      </c>
      <c r="BG912" s="131">
        <f t="shared" si="1537"/>
        <v>19234</v>
      </c>
      <c r="BH912" s="228">
        <f t="shared" si="1538"/>
        <v>44736</v>
      </c>
      <c r="BI912" s="131">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78">
        <f t="shared" si="1547"/>
        <v>44736</v>
      </c>
      <c r="BR912">
        <f t="shared" si="1514"/>
        <v>336062</v>
      </c>
      <c r="BS912">
        <f t="shared" si="1515"/>
        <v>63527</v>
      </c>
      <c r="BT912">
        <f t="shared" si="1516"/>
        <v>9398</v>
      </c>
      <c r="BU912">
        <v>15</v>
      </c>
      <c r="BV912">
        <f t="shared" si="1548"/>
        <v>271</v>
      </c>
      <c r="BW912">
        <f t="shared" si="1570"/>
        <v>88149</v>
      </c>
      <c r="BX912" s="178">
        <f t="shared" si="1549"/>
        <v>44736</v>
      </c>
      <c r="BY912">
        <f t="shared" si="1550"/>
        <v>125</v>
      </c>
      <c r="BZ912">
        <f t="shared" si="1551"/>
        <v>83</v>
      </c>
      <c r="CA912">
        <f t="shared" si="1552"/>
        <v>0</v>
      </c>
      <c r="CB912" s="178">
        <f t="shared" si="1553"/>
        <v>44736</v>
      </c>
      <c r="CC912">
        <f t="shared" si="1517"/>
        <v>3533335</v>
      </c>
      <c r="CD912">
        <f t="shared" si="1554"/>
        <v>13742</v>
      </c>
      <c r="CE912">
        <f t="shared" si="1555"/>
        <v>5969</v>
      </c>
      <c r="CF912" s="178">
        <f t="shared" si="1556"/>
        <v>44736</v>
      </c>
      <c r="CG912">
        <f t="shared" si="1557"/>
        <v>45736</v>
      </c>
      <c r="CH912">
        <f t="shared" si="1518"/>
        <v>152</v>
      </c>
      <c r="CI912" s="178">
        <f t="shared" si="1558"/>
        <v>44736</v>
      </c>
      <c r="CJ912">
        <f t="shared" si="1559"/>
        <v>271</v>
      </c>
      <c r="CK912">
        <f t="shared" si="1560"/>
        <v>61</v>
      </c>
      <c r="CL912" s="178">
        <f t="shared" si="1561"/>
        <v>44736</v>
      </c>
      <c r="CM912">
        <f t="shared" si="1562"/>
        <v>0</v>
      </c>
      <c r="CN912" s="1">
        <f t="shared" si="1563"/>
        <v>44736</v>
      </c>
      <c r="CO912" s="281">
        <f t="shared" si="1564"/>
        <v>271</v>
      </c>
      <c r="CP912" s="1">
        <f t="shared" si="1565"/>
        <v>44736</v>
      </c>
      <c r="CQ912" s="282">
        <f t="shared" si="1566"/>
        <v>0</v>
      </c>
      <c r="CR912" s="178">
        <f t="shared" si="1567"/>
        <v>44736</v>
      </c>
      <c r="CS912">
        <f t="shared" si="1568"/>
        <v>45736</v>
      </c>
      <c r="CT912">
        <f t="shared" si="1519"/>
        <v>152</v>
      </c>
      <c r="CU912">
        <f t="shared" si="1569"/>
        <v>0</v>
      </c>
    </row>
    <row r="913" spans="1:99" ht="18" customHeight="1" x14ac:dyDescent="0.65">
      <c r="A913" s="178">
        <v>44737</v>
      </c>
      <c r="B913" s="239">
        <v>37</v>
      </c>
      <c r="C913" s="153">
        <f t="shared" si="1513"/>
        <v>19271</v>
      </c>
      <c r="D913" s="295">
        <f t="shared" si="1520"/>
        <v>316</v>
      </c>
      <c r="E913" s="146">
        <v>0</v>
      </c>
      <c r="F913" s="146">
        <v>18955</v>
      </c>
      <c r="G913" s="146">
        <v>0</v>
      </c>
      <c r="H913" s="134"/>
      <c r="I913" s="146">
        <v>0</v>
      </c>
      <c r="J913" s="134"/>
      <c r="K913" s="42">
        <v>0</v>
      </c>
      <c r="L913" s="145">
        <v>77</v>
      </c>
      <c r="M913" s="239">
        <v>65</v>
      </c>
      <c r="N913" s="134"/>
      <c r="O913" s="134"/>
      <c r="P913" s="146">
        <v>9</v>
      </c>
      <c r="Q913" s="146">
        <v>9</v>
      </c>
      <c r="R913" s="134"/>
      <c r="S913" s="134"/>
      <c r="T913" s="146">
        <v>146</v>
      </c>
      <c r="U913" s="146">
        <v>54</v>
      </c>
      <c r="V913" s="134"/>
      <c r="W913" s="42">
        <v>1004</v>
      </c>
      <c r="X913" s="147">
        <v>511</v>
      </c>
      <c r="Y913" s="5">
        <f t="shared" si="1307"/>
        <v>725</v>
      </c>
      <c r="Z913" s="75">
        <f t="shared" si="1521"/>
        <v>44737</v>
      </c>
      <c r="AA913" s="229">
        <f t="shared" si="1522"/>
        <v>3910173</v>
      </c>
      <c r="AB913" s="229">
        <f t="shared" si="1523"/>
        <v>77445</v>
      </c>
      <c r="AC913" s="230">
        <f t="shared" si="1524"/>
        <v>15518</v>
      </c>
      <c r="AD913" s="182">
        <f t="shared" si="1525"/>
        <v>279</v>
      </c>
      <c r="AE913" s="242">
        <f t="shared" si="1526"/>
        <v>335136</v>
      </c>
      <c r="AF913" s="154">
        <v>336341</v>
      </c>
      <c r="AG913" s="183">
        <f t="shared" si="1511"/>
        <v>93</v>
      </c>
      <c r="AH913" s="154">
        <v>63620</v>
      </c>
      <c r="AI913" s="183">
        <f t="shared" si="1512"/>
        <v>0</v>
      </c>
      <c r="AJ913" s="184">
        <v>9398</v>
      </c>
      <c r="AK913" s="185">
        <f t="shared" si="1527"/>
        <v>4</v>
      </c>
      <c r="AL913" s="154">
        <v>129</v>
      </c>
      <c r="AM913" s="183">
        <f t="shared" si="1528"/>
        <v>0</v>
      </c>
      <c r="AN913" s="154">
        <v>83</v>
      </c>
      <c r="AO913" s="183">
        <f t="shared" si="1386"/>
        <v>0</v>
      </c>
      <c r="AP913" s="186">
        <v>0</v>
      </c>
      <c r="AQ913" s="185">
        <f t="shared" si="1529"/>
        <v>40368</v>
      </c>
      <c r="AR913" s="154">
        <v>3573703</v>
      </c>
      <c r="AS913" s="183">
        <f t="shared" si="1530"/>
        <v>0</v>
      </c>
      <c r="AT913" s="154">
        <v>13742</v>
      </c>
      <c r="AU913" s="183">
        <f t="shared" si="1531"/>
        <v>151</v>
      </c>
      <c r="AV913" s="187">
        <v>6120</v>
      </c>
      <c r="AW913" s="237">
        <f t="shared" si="1310"/>
        <v>752</v>
      </c>
      <c r="AX913" s="236">
        <f t="shared" si="1532"/>
        <v>44737</v>
      </c>
      <c r="AY913" s="6">
        <v>1</v>
      </c>
      <c r="AZ913" s="237">
        <f t="shared" si="1533"/>
        <v>2509</v>
      </c>
      <c r="BA913" s="237">
        <f t="shared" si="1275"/>
        <v>435</v>
      </c>
      <c r="BB913" s="129">
        <v>0</v>
      </c>
      <c r="BC913" s="27">
        <f t="shared" si="1534"/>
        <v>1646</v>
      </c>
      <c r="BD913" s="237">
        <f t="shared" si="1277"/>
        <v>470</v>
      </c>
      <c r="BE913" s="228">
        <f t="shared" si="1535"/>
        <v>44737</v>
      </c>
      <c r="BF913" s="131">
        <f t="shared" si="1536"/>
        <v>37</v>
      </c>
      <c r="BG913" s="131">
        <f t="shared" si="1537"/>
        <v>19271</v>
      </c>
      <c r="BH913" s="228">
        <f t="shared" si="1538"/>
        <v>44737</v>
      </c>
      <c r="BI913" s="131">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78">
        <f t="shared" si="1547"/>
        <v>44737</v>
      </c>
      <c r="BR913">
        <f t="shared" si="1514"/>
        <v>336341</v>
      </c>
      <c r="BS913">
        <f t="shared" si="1515"/>
        <v>63620</v>
      </c>
      <c r="BT913">
        <f t="shared" si="1516"/>
        <v>9398</v>
      </c>
      <c r="BU913">
        <v>15</v>
      </c>
      <c r="BV913">
        <f t="shared" si="1548"/>
        <v>279</v>
      </c>
      <c r="BW913">
        <f t="shared" si="1570"/>
        <v>76423</v>
      </c>
      <c r="BX913" s="178">
        <f t="shared" si="1549"/>
        <v>44737</v>
      </c>
      <c r="BY913">
        <f t="shared" si="1550"/>
        <v>129</v>
      </c>
      <c r="BZ913">
        <f t="shared" si="1551"/>
        <v>83</v>
      </c>
      <c r="CA913">
        <f t="shared" si="1552"/>
        <v>0</v>
      </c>
      <c r="CB913" s="178">
        <f t="shared" si="1553"/>
        <v>44737</v>
      </c>
      <c r="CC913">
        <f t="shared" si="1517"/>
        <v>3573703</v>
      </c>
      <c r="CD913">
        <f t="shared" si="1554"/>
        <v>13742</v>
      </c>
      <c r="CE913">
        <f t="shared" si="1555"/>
        <v>6120</v>
      </c>
      <c r="CF913" s="178">
        <f t="shared" si="1556"/>
        <v>44737</v>
      </c>
      <c r="CG913">
        <f t="shared" si="1557"/>
        <v>40368</v>
      </c>
      <c r="CH913">
        <f t="shared" si="1518"/>
        <v>151</v>
      </c>
      <c r="CI913" s="178">
        <f t="shared" si="1558"/>
        <v>44737</v>
      </c>
      <c r="CJ913">
        <f t="shared" si="1559"/>
        <v>279</v>
      </c>
      <c r="CK913">
        <f t="shared" si="1560"/>
        <v>93</v>
      </c>
      <c r="CL913" s="178">
        <f t="shared" si="1561"/>
        <v>44737</v>
      </c>
      <c r="CM913">
        <f t="shared" si="1562"/>
        <v>0</v>
      </c>
      <c r="CN913" s="1">
        <f t="shared" si="1563"/>
        <v>44737</v>
      </c>
      <c r="CO913" s="281">
        <f t="shared" si="1564"/>
        <v>279</v>
      </c>
      <c r="CP913" s="1">
        <f t="shared" si="1565"/>
        <v>44737</v>
      </c>
      <c r="CQ913" s="282">
        <f t="shared" si="1566"/>
        <v>0</v>
      </c>
      <c r="CR913" s="178">
        <f t="shared" si="1567"/>
        <v>44737</v>
      </c>
      <c r="CS913">
        <f t="shared" si="1568"/>
        <v>40368</v>
      </c>
      <c r="CT913">
        <f t="shared" si="1519"/>
        <v>151</v>
      </c>
      <c r="CU913">
        <f t="shared" si="1569"/>
        <v>0</v>
      </c>
    </row>
    <row r="914" spans="1:99" ht="18" customHeight="1" x14ac:dyDescent="0.65">
      <c r="A914" s="178">
        <v>44738</v>
      </c>
      <c r="B914" s="239">
        <v>34</v>
      </c>
      <c r="C914" s="153">
        <f t="shared" si="1513"/>
        <v>19305</v>
      </c>
      <c r="D914" s="295">
        <f t="shared" si="1520"/>
        <v>320</v>
      </c>
      <c r="E914" s="146">
        <v>0</v>
      </c>
      <c r="F914" s="146">
        <v>18985</v>
      </c>
      <c r="G914" s="146">
        <v>0</v>
      </c>
      <c r="H914" s="134"/>
      <c r="I914" s="146">
        <v>0</v>
      </c>
      <c r="J914" s="134"/>
      <c r="K914" s="42">
        <v>0</v>
      </c>
      <c r="L914" s="145">
        <v>67</v>
      </c>
      <c r="M914" s="239">
        <v>49</v>
      </c>
      <c r="N914" s="134"/>
      <c r="O914" s="134"/>
      <c r="P914" s="146">
        <v>7</v>
      </c>
      <c r="Q914" s="146">
        <v>7</v>
      </c>
      <c r="R914" s="134"/>
      <c r="S914" s="134"/>
      <c r="T914" s="146">
        <v>145</v>
      </c>
      <c r="U914" s="146">
        <v>72</v>
      </c>
      <c r="V914" s="134"/>
      <c r="W914" s="42">
        <v>919</v>
      </c>
      <c r="X914" s="147">
        <v>481</v>
      </c>
      <c r="Y914" s="5">
        <f t="shared" si="1307"/>
        <v>726</v>
      </c>
      <c r="Z914" s="75">
        <f t="shared" si="1521"/>
        <v>44738</v>
      </c>
      <c r="AA914" s="229">
        <f t="shared" si="1522"/>
        <v>3950153</v>
      </c>
      <c r="AB914" s="229">
        <f t="shared" si="1523"/>
        <v>77507</v>
      </c>
      <c r="AC914" s="230">
        <f t="shared" si="1524"/>
        <v>15652</v>
      </c>
      <c r="AD914" s="182">
        <f t="shared" si="1525"/>
        <v>317</v>
      </c>
      <c r="AE914" s="242">
        <f t="shared" si="1526"/>
        <v>335453</v>
      </c>
      <c r="AF914" s="154">
        <v>336658</v>
      </c>
      <c r="AG914" s="183">
        <f t="shared" si="1511"/>
        <v>62</v>
      </c>
      <c r="AH914" s="154">
        <v>63682</v>
      </c>
      <c r="AI914" s="183">
        <f t="shared" si="1512"/>
        <v>0</v>
      </c>
      <c r="AJ914" s="184">
        <v>9398</v>
      </c>
      <c r="AK914" s="185">
        <f t="shared" si="1527"/>
        <v>21</v>
      </c>
      <c r="AL914" s="154">
        <v>150</v>
      </c>
      <c r="AM914" s="183">
        <f t="shared" si="1528"/>
        <v>0</v>
      </c>
      <c r="AN914" s="154">
        <v>83</v>
      </c>
      <c r="AO914" s="183">
        <f t="shared" si="1386"/>
        <v>0</v>
      </c>
      <c r="AP914" s="186">
        <v>0</v>
      </c>
      <c r="AQ914" s="185">
        <f t="shared" si="1529"/>
        <v>39642</v>
      </c>
      <c r="AR914" s="154">
        <v>3613345</v>
      </c>
      <c r="AS914" s="183">
        <f t="shared" si="1530"/>
        <v>0</v>
      </c>
      <c r="AT914" s="154">
        <v>13742</v>
      </c>
      <c r="AU914" s="183">
        <f t="shared" si="1531"/>
        <v>134</v>
      </c>
      <c r="AV914" s="187">
        <v>6254</v>
      </c>
      <c r="AW914" s="237">
        <f t="shared" si="1310"/>
        <v>753</v>
      </c>
      <c r="AX914" s="236">
        <f t="shared" si="1532"/>
        <v>44738</v>
      </c>
      <c r="AY914" s="6">
        <v>3</v>
      </c>
      <c r="AZ914" s="237">
        <f t="shared" si="1533"/>
        <v>2512</v>
      </c>
      <c r="BA914" s="237">
        <f t="shared" si="1275"/>
        <v>436</v>
      </c>
      <c r="BB914" s="129">
        <v>0</v>
      </c>
      <c r="BC914" s="27">
        <f t="shared" si="1534"/>
        <v>1646</v>
      </c>
      <c r="BD914" s="237">
        <f t="shared" si="1277"/>
        <v>471</v>
      </c>
      <c r="BE914" s="228">
        <f t="shared" si="1535"/>
        <v>44738</v>
      </c>
      <c r="BF914" s="131">
        <f t="shared" si="1536"/>
        <v>34</v>
      </c>
      <c r="BG914" s="131">
        <f t="shared" si="1537"/>
        <v>19305</v>
      </c>
      <c r="BH914" s="228">
        <f t="shared" si="1538"/>
        <v>44738</v>
      </c>
      <c r="BI914" s="131">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78">
        <f t="shared" si="1547"/>
        <v>44738</v>
      </c>
      <c r="BR914">
        <f t="shared" si="1514"/>
        <v>336658</v>
      </c>
      <c r="BS914">
        <f t="shared" si="1515"/>
        <v>63682</v>
      </c>
      <c r="BT914">
        <f t="shared" si="1516"/>
        <v>9398</v>
      </c>
      <c r="BU914">
        <v>15</v>
      </c>
      <c r="BV914">
        <f t="shared" si="1548"/>
        <v>317</v>
      </c>
      <c r="BW914">
        <f t="shared" si="1570"/>
        <v>89209</v>
      </c>
      <c r="BX914" s="178">
        <f t="shared" si="1549"/>
        <v>44738</v>
      </c>
      <c r="BY914">
        <f t="shared" si="1550"/>
        <v>150</v>
      </c>
      <c r="BZ914">
        <f t="shared" si="1551"/>
        <v>83</v>
      </c>
      <c r="CA914">
        <f t="shared" si="1552"/>
        <v>0</v>
      </c>
      <c r="CB914" s="178">
        <f t="shared" si="1553"/>
        <v>44738</v>
      </c>
      <c r="CC914">
        <f t="shared" si="1517"/>
        <v>3613345</v>
      </c>
      <c r="CD914">
        <f t="shared" si="1554"/>
        <v>13742</v>
      </c>
      <c r="CE914">
        <f t="shared" si="1555"/>
        <v>6254</v>
      </c>
      <c r="CF914" s="178">
        <f t="shared" si="1556"/>
        <v>44738</v>
      </c>
      <c r="CG914">
        <f t="shared" si="1557"/>
        <v>39642</v>
      </c>
      <c r="CH914">
        <f t="shared" si="1518"/>
        <v>134</v>
      </c>
      <c r="CI914" s="178">
        <f t="shared" si="1558"/>
        <v>44738</v>
      </c>
      <c r="CJ914">
        <f t="shared" si="1559"/>
        <v>317</v>
      </c>
      <c r="CK914">
        <f t="shared" si="1560"/>
        <v>62</v>
      </c>
      <c r="CL914" s="178">
        <f t="shared" si="1561"/>
        <v>44738</v>
      </c>
      <c r="CM914">
        <f t="shared" si="1562"/>
        <v>0</v>
      </c>
      <c r="CN914" s="1">
        <f t="shared" si="1563"/>
        <v>44738</v>
      </c>
      <c r="CO914" s="281">
        <f t="shared" si="1564"/>
        <v>317</v>
      </c>
      <c r="CP914" s="1">
        <f t="shared" si="1565"/>
        <v>44738</v>
      </c>
      <c r="CQ914" s="282">
        <f t="shared" si="1566"/>
        <v>0</v>
      </c>
      <c r="CR914" s="178">
        <f t="shared" si="1567"/>
        <v>44738</v>
      </c>
      <c r="CS914">
        <f t="shared" si="1568"/>
        <v>39642</v>
      </c>
      <c r="CT914">
        <f t="shared" si="1519"/>
        <v>134</v>
      </c>
      <c r="CU914">
        <f t="shared" si="1569"/>
        <v>0</v>
      </c>
    </row>
    <row r="915" spans="1:99" ht="18" customHeight="1" x14ac:dyDescent="0.65">
      <c r="A915" s="178">
        <v>44739</v>
      </c>
      <c r="B915" s="239">
        <v>15</v>
      </c>
      <c r="C915" s="153">
        <f t="shared" si="1513"/>
        <v>19320</v>
      </c>
      <c r="D915" s="295">
        <f t="shared" si="1520"/>
        <v>304</v>
      </c>
      <c r="E915" s="146">
        <v>0</v>
      </c>
      <c r="F915" s="146">
        <v>19016</v>
      </c>
      <c r="G915" s="146">
        <v>0</v>
      </c>
      <c r="H915" s="134"/>
      <c r="I915" s="146">
        <v>0</v>
      </c>
      <c r="J915" s="134"/>
      <c r="K915" s="42">
        <v>0</v>
      </c>
      <c r="L915" s="145">
        <v>84</v>
      </c>
      <c r="M915" s="239">
        <v>63</v>
      </c>
      <c r="N915" s="134"/>
      <c r="O915" s="134"/>
      <c r="P915" s="146">
        <v>2</v>
      </c>
      <c r="Q915" s="146">
        <v>2</v>
      </c>
      <c r="R915" s="134"/>
      <c r="S915" s="134"/>
      <c r="T915" s="146">
        <v>126</v>
      </c>
      <c r="U915" s="146">
        <v>62</v>
      </c>
      <c r="V915" s="134"/>
      <c r="W915" s="42">
        <v>875</v>
      </c>
      <c r="X915" s="147">
        <v>480</v>
      </c>
      <c r="Y915" s="5">
        <f t="shared" si="1307"/>
        <v>727</v>
      </c>
      <c r="Z915" s="75">
        <f t="shared" si="1521"/>
        <v>44739</v>
      </c>
      <c r="AA915" s="229">
        <f t="shared" si="1522"/>
        <v>3979035</v>
      </c>
      <c r="AB915" s="229">
        <f t="shared" si="1523"/>
        <v>77559</v>
      </c>
      <c r="AC915" s="230">
        <f t="shared" si="1524"/>
        <v>15743</v>
      </c>
      <c r="AD915" s="182">
        <f t="shared" si="1525"/>
        <v>284</v>
      </c>
      <c r="AE915" s="242">
        <f t="shared" si="1526"/>
        <v>335737</v>
      </c>
      <c r="AF915" s="154">
        <v>336942</v>
      </c>
      <c r="AG915" s="183">
        <f t="shared" ref="AG915:AI917" si="1571">+AH915-AH914</f>
        <v>52</v>
      </c>
      <c r="AH915" s="154">
        <v>63734</v>
      </c>
      <c r="AI915" s="183">
        <f t="shared" si="1571"/>
        <v>0</v>
      </c>
      <c r="AJ915" s="184">
        <v>9398</v>
      </c>
      <c r="AK915" s="185">
        <f t="shared" si="1527"/>
        <v>22</v>
      </c>
      <c r="AL915" s="154">
        <v>172</v>
      </c>
      <c r="AM915" s="183">
        <f t="shared" si="1528"/>
        <v>0</v>
      </c>
      <c r="AN915" s="154">
        <v>83</v>
      </c>
      <c r="AO915" s="183">
        <f t="shared" si="1386"/>
        <v>0</v>
      </c>
      <c r="AP915" s="186">
        <v>0</v>
      </c>
      <c r="AQ915" s="185">
        <f t="shared" si="1529"/>
        <v>28576</v>
      </c>
      <c r="AR915" s="154">
        <v>3641921</v>
      </c>
      <c r="AS915" s="183">
        <f t="shared" si="1530"/>
        <v>0</v>
      </c>
      <c r="AT915" s="154">
        <v>13742</v>
      </c>
      <c r="AU915" s="183">
        <f t="shared" si="1531"/>
        <v>91</v>
      </c>
      <c r="AV915" s="187">
        <v>6345</v>
      </c>
      <c r="AW915" s="237">
        <f t="shared" si="1310"/>
        <v>754</v>
      </c>
      <c r="AX915" s="236">
        <f t="shared" si="1532"/>
        <v>44739</v>
      </c>
      <c r="AY915" s="6">
        <v>0</v>
      </c>
      <c r="AZ915" s="237">
        <f t="shared" si="1533"/>
        <v>2512</v>
      </c>
      <c r="BA915" s="237">
        <f t="shared" si="1275"/>
        <v>434</v>
      </c>
      <c r="BB915" s="129">
        <v>0</v>
      </c>
      <c r="BC915" s="27">
        <f t="shared" si="1534"/>
        <v>1646</v>
      </c>
      <c r="BD915" s="237">
        <f t="shared" si="1277"/>
        <v>469</v>
      </c>
      <c r="BE915" s="228">
        <f t="shared" si="1535"/>
        <v>44739</v>
      </c>
      <c r="BF915" s="131">
        <f t="shared" si="1536"/>
        <v>15</v>
      </c>
      <c r="BG915" s="131">
        <f t="shared" si="1537"/>
        <v>19320</v>
      </c>
      <c r="BH915" s="228">
        <f t="shared" si="1538"/>
        <v>44739</v>
      </c>
      <c r="BI915" s="131">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78">
        <f t="shared" si="1547"/>
        <v>44739</v>
      </c>
      <c r="BR915">
        <f t="shared" si="1514"/>
        <v>336942</v>
      </c>
      <c r="BS915">
        <f t="shared" si="1515"/>
        <v>63734</v>
      </c>
      <c r="BT915">
        <f t="shared" si="1516"/>
        <v>9398</v>
      </c>
      <c r="BU915">
        <v>15</v>
      </c>
      <c r="BV915">
        <f t="shared" si="1548"/>
        <v>284</v>
      </c>
      <c r="BW915">
        <f t="shared" si="1570"/>
        <v>74413</v>
      </c>
      <c r="BX915" s="178">
        <f t="shared" si="1549"/>
        <v>44739</v>
      </c>
      <c r="BY915">
        <f t="shared" si="1550"/>
        <v>172</v>
      </c>
      <c r="BZ915">
        <f t="shared" si="1551"/>
        <v>83</v>
      </c>
      <c r="CA915">
        <f t="shared" si="1552"/>
        <v>0</v>
      </c>
      <c r="CB915" s="178">
        <f t="shared" si="1553"/>
        <v>44739</v>
      </c>
      <c r="CC915">
        <f t="shared" si="1517"/>
        <v>3641921</v>
      </c>
      <c r="CD915">
        <f t="shared" si="1554"/>
        <v>13742</v>
      </c>
      <c r="CE915">
        <f t="shared" si="1555"/>
        <v>6345</v>
      </c>
      <c r="CF915" s="178">
        <f t="shared" si="1556"/>
        <v>44739</v>
      </c>
      <c r="CG915">
        <f t="shared" si="1557"/>
        <v>28576</v>
      </c>
      <c r="CH915">
        <f t="shared" si="1518"/>
        <v>91</v>
      </c>
      <c r="CI915" s="178">
        <f t="shared" si="1558"/>
        <v>44739</v>
      </c>
      <c r="CJ915">
        <f t="shared" si="1559"/>
        <v>284</v>
      </c>
      <c r="CK915">
        <f t="shared" si="1560"/>
        <v>52</v>
      </c>
      <c r="CL915" s="178">
        <f t="shared" si="1561"/>
        <v>44739</v>
      </c>
      <c r="CM915">
        <f t="shared" si="1562"/>
        <v>0</v>
      </c>
      <c r="CN915" s="1">
        <f t="shared" si="1563"/>
        <v>44739</v>
      </c>
      <c r="CO915" s="281">
        <f t="shared" si="1564"/>
        <v>284</v>
      </c>
      <c r="CP915" s="1">
        <f t="shared" si="1565"/>
        <v>44739</v>
      </c>
      <c r="CQ915" s="282">
        <f t="shared" si="1566"/>
        <v>0</v>
      </c>
      <c r="CR915" s="178">
        <f t="shared" si="1567"/>
        <v>44739</v>
      </c>
      <c r="CS915">
        <f t="shared" si="1568"/>
        <v>28576</v>
      </c>
      <c r="CT915">
        <f t="shared" si="1519"/>
        <v>91</v>
      </c>
      <c r="CU915">
        <f t="shared" si="1569"/>
        <v>0</v>
      </c>
    </row>
    <row r="916" spans="1:99" ht="18" customHeight="1" x14ac:dyDescent="0.65">
      <c r="A916" s="178">
        <v>44740</v>
      </c>
      <c r="B916" s="239">
        <v>21</v>
      </c>
      <c r="C916" s="153">
        <f t="shared" si="1513"/>
        <v>19341</v>
      </c>
      <c r="D916" s="295">
        <f t="shared" si="1520"/>
        <v>305</v>
      </c>
      <c r="E916" s="146">
        <v>0</v>
      </c>
      <c r="F916" s="146">
        <v>19036</v>
      </c>
      <c r="G916" s="146">
        <v>0</v>
      </c>
      <c r="H916" s="134"/>
      <c r="I916" s="146">
        <v>0</v>
      </c>
      <c r="J916" s="134"/>
      <c r="K916" s="42">
        <v>0</v>
      </c>
      <c r="L916" s="145">
        <v>105</v>
      </c>
      <c r="M916" s="239">
        <v>69</v>
      </c>
      <c r="N916" s="134"/>
      <c r="O916" s="134"/>
      <c r="P916" s="146">
        <v>1</v>
      </c>
      <c r="Q916" s="146">
        <v>1</v>
      </c>
      <c r="R916" s="134"/>
      <c r="S916" s="134"/>
      <c r="T916" s="146">
        <v>109</v>
      </c>
      <c r="U916" s="146">
        <v>63</v>
      </c>
      <c r="V916" s="134"/>
      <c r="W916" s="42">
        <v>870</v>
      </c>
      <c r="X916" s="147">
        <v>483</v>
      </c>
      <c r="Y916" s="5">
        <f t="shared" si="1307"/>
        <v>728</v>
      </c>
      <c r="Z916" s="75">
        <f t="shared" si="1521"/>
        <v>44740</v>
      </c>
      <c r="AA916" s="229">
        <f t="shared" si="1522"/>
        <v>4023833</v>
      </c>
      <c r="AB916" s="229">
        <f t="shared" si="1523"/>
        <v>77623</v>
      </c>
      <c r="AC916" s="230">
        <f t="shared" si="1524"/>
        <v>15847</v>
      </c>
      <c r="AD916" s="182">
        <f t="shared" si="1525"/>
        <v>364</v>
      </c>
      <c r="AE916" s="242">
        <f t="shared" si="1526"/>
        <v>336101</v>
      </c>
      <c r="AF916" s="154">
        <v>337306</v>
      </c>
      <c r="AG916" s="183">
        <f t="shared" si="1571"/>
        <v>64</v>
      </c>
      <c r="AH916" s="154">
        <v>63798</v>
      </c>
      <c r="AI916" s="183">
        <f t="shared" si="1571"/>
        <v>1</v>
      </c>
      <c r="AJ916" s="184">
        <v>9399</v>
      </c>
      <c r="AK916" s="185">
        <f t="shared" si="1527"/>
        <v>17</v>
      </c>
      <c r="AL916" s="154">
        <v>189</v>
      </c>
      <c r="AM916" s="183">
        <f t="shared" si="1528"/>
        <v>0</v>
      </c>
      <c r="AN916" s="154">
        <v>83</v>
      </c>
      <c r="AO916" s="183">
        <f t="shared" si="1386"/>
        <v>0</v>
      </c>
      <c r="AP916" s="186">
        <v>0</v>
      </c>
      <c r="AQ916" s="185">
        <f t="shared" si="1529"/>
        <v>44417</v>
      </c>
      <c r="AR916" s="154">
        <v>3686338</v>
      </c>
      <c r="AS916" s="183">
        <f t="shared" si="1530"/>
        <v>0</v>
      </c>
      <c r="AT916" s="154">
        <v>13742</v>
      </c>
      <c r="AU916" s="183">
        <f t="shared" si="1531"/>
        <v>103</v>
      </c>
      <c r="AV916" s="187">
        <v>6448</v>
      </c>
      <c r="AW916" s="237">
        <f t="shared" si="1310"/>
        <v>755</v>
      </c>
      <c r="AX916" s="236">
        <f t="shared" si="1532"/>
        <v>44740</v>
      </c>
      <c r="AY916" s="6">
        <v>0</v>
      </c>
      <c r="AZ916" s="237">
        <f t="shared" si="1533"/>
        <v>2512</v>
      </c>
      <c r="BA916" s="237">
        <f t="shared" si="1275"/>
        <v>435</v>
      </c>
      <c r="BB916" s="129">
        <v>0</v>
      </c>
      <c r="BC916" s="27">
        <f t="shared" si="1534"/>
        <v>1646</v>
      </c>
      <c r="BD916" s="237">
        <f t="shared" si="1277"/>
        <v>470</v>
      </c>
      <c r="BE916" s="228">
        <f t="shared" si="1535"/>
        <v>44740</v>
      </c>
      <c r="BF916" s="131">
        <f t="shared" si="1536"/>
        <v>21</v>
      </c>
      <c r="BG916" s="131">
        <f t="shared" si="1537"/>
        <v>19341</v>
      </c>
      <c r="BH916" s="228">
        <f t="shared" si="1538"/>
        <v>44740</v>
      </c>
      <c r="BI916" s="131">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78">
        <f t="shared" si="1547"/>
        <v>44740</v>
      </c>
      <c r="BR916">
        <f t="shared" si="1514"/>
        <v>337306</v>
      </c>
      <c r="BS916">
        <f t="shared" si="1515"/>
        <v>63798</v>
      </c>
      <c r="BT916">
        <f t="shared" si="1516"/>
        <v>9399</v>
      </c>
      <c r="BU916">
        <v>15</v>
      </c>
      <c r="BV916">
        <f t="shared" si="1548"/>
        <v>364</v>
      </c>
      <c r="BW916">
        <f t="shared" si="1570"/>
        <v>88513</v>
      </c>
      <c r="BX916" s="178">
        <f t="shared" si="1549"/>
        <v>44740</v>
      </c>
      <c r="BY916">
        <f t="shared" si="1550"/>
        <v>189</v>
      </c>
      <c r="BZ916">
        <f t="shared" si="1551"/>
        <v>83</v>
      </c>
      <c r="CA916">
        <f t="shared" si="1552"/>
        <v>0</v>
      </c>
      <c r="CB916" s="178">
        <f t="shared" si="1553"/>
        <v>44740</v>
      </c>
      <c r="CC916">
        <f t="shared" si="1517"/>
        <v>3686338</v>
      </c>
      <c r="CD916">
        <f t="shared" si="1554"/>
        <v>13742</v>
      </c>
      <c r="CE916">
        <f t="shared" si="1555"/>
        <v>6448</v>
      </c>
      <c r="CF916" s="178">
        <f t="shared" si="1556"/>
        <v>44740</v>
      </c>
      <c r="CG916">
        <f t="shared" si="1557"/>
        <v>44417</v>
      </c>
      <c r="CH916">
        <f t="shared" si="1518"/>
        <v>103</v>
      </c>
      <c r="CI916" s="178">
        <f t="shared" si="1558"/>
        <v>44740</v>
      </c>
      <c r="CJ916">
        <f t="shared" si="1559"/>
        <v>364</v>
      </c>
      <c r="CK916">
        <f t="shared" si="1560"/>
        <v>64</v>
      </c>
      <c r="CL916" s="178">
        <f t="shared" si="1561"/>
        <v>44740</v>
      </c>
      <c r="CM916">
        <f t="shared" si="1562"/>
        <v>1</v>
      </c>
      <c r="CN916" s="1">
        <f t="shared" si="1563"/>
        <v>44740</v>
      </c>
      <c r="CO916" s="281">
        <f t="shared" si="1564"/>
        <v>364</v>
      </c>
      <c r="CP916" s="1">
        <f t="shared" si="1565"/>
        <v>44740</v>
      </c>
      <c r="CQ916" s="282">
        <f t="shared" si="1566"/>
        <v>1</v>
      </c>
      <c r="CR916" s="178">
        <f t="shared" si="1567"/>
        <v>44740</v>
      </c>
      <c r="CS916">
        <f t="shared" si="1568"/>
        <v>44417</v>
      </c>
      <c r="CT916">
        <f t="shared" si="1519"/>
        <v>103</v>
      </c>
      <c r="CU916">
        <f t="shared" si="1569"/>
        <v>0</v>
      </c>
    </row>
    <row r="917" spans="1:99" ht="18" customHeight="1" x14ac:dyDescent="0.65">
      <c r="A917" s="178">
        <v>44741</v>
      </c>
      <c r="B917" s="239">
        <v>25</v>
      </c>
      <c r="C917" s="153">
        <f t="shared" si="1513"/>
        <v>19366</v>
      </c>
      <c r="D917" s="295">
        <f t="shared" si="1520"/>
        <v>298</v>
      </c>
      <c r="E917" s="146">
        <v>0</v>
      </c>
      <c r="F917" s="146">
        <v>19068</v>
      </c>
      <c r="G917" s="146">
        <v>0</v>
      </c>
      <c r="H917" s="134"/>
      <c r="I917" s="146">
        <v>0</v>
      </c>
      <c r="J917" s="134"/>
      <c r="K917" s="42">
        <v>0</v>
      </c>
      <c r="L917" s="145">
        <v>77</v>
      </c>
      <c r="M917" s="239">
        <v>46</v>
      </c>
      <c r="N917" s="134"/>
      <c r="O917" s="134"/>
      <c r="P917" s="146">
        <v>3</v>
      </c>
      <c r="Q917" s="146">
        <v>2</v>
      </c>
      <c r="R917" s="134"/>
      <c r="S917" s="134"/>
      <c r="T917" s="146">
        <v>112</v>
      </c>
      <c r="U917" s="146">
        <v>60</v>
      </c>
      <c r="V917" s="134"/>
      <c r="W917" s="42">
        <v>832</v>
      </c>
      <c r="X917" s="147">
        <v>467</v>
      </c>
      <c r="Y917" s="5">
        <f t="shared" si="1307"/>
        <v>729</v>
      </c>
      <c r="Z917" s="75">
        <f t="shared" si="1521"/>
        <v>44741</v>
      </c>
      <c r="AA917" s="229">
        <f t="shared" si="1522"/>
        <v>4066253</v>
      </c>
      <c r="AB917" s="229">
        <f t="shared" si="1523"/>
        <v>77702</v>
      </c>
      <c r="AC917" s="230">
        <f t="shared" si="1524"/>
        <v>15932</v>
      </c>
      <c r="AD917" s="182">
        <f t="shared" si="1525"/>
        <v>379</v>
      </c>
      <c r="AE917" s="242">
        <f t="shared" si="1526"/>
        <v>336480</v>
      </c>
      <c r="AF917" s="154">
        <v>337685</v>
      </c>
      <c r="AG917" s="183">
        <f t="shared" si="1571"/>
        <v>79</v>
      </c>
      <c r="AH917" s="154">
        <v>63877</v>
      </c>
      <c r="AI917" s="183">
        <f t="shared" si="1571"/>
        <v>0</v>
      </c>
      <c r="AJ917" s="184">
        <v>9399</v>
      </c>
      <c r="AK917" s="185">
        <f t="shared" si="1527"/>
        <v>16</v>
      </c>
      <c r="AL917" s="154">
        <v>205</v>
      </c>
      <c r="AM917" s="183">
        <f t="shared" si="1528"/>
        <v>0</v>
      </c>
      <c r="AN917" s="154">
        <v>83</v>
      </c>
      <c r="AO917" s="183">
        <f t="shared" si="1386"/>
        <v>0</v>
      </c>
      <c r="AP917" s="186">
        <v>0</v>
      </c>
      <c r="AQ917" s="185">
        <f t="shared" si="1529"/>
        <v>42025</v>
      </c>
      <c r="AR917" s="154">
        <v>3728363</v>
      </c>
      <c r="AS917" s="183">
        <f t="shared" si="1530"/>
        <v>0</v>
      </c>
      <c r="AT917" s="154">
        <v>13742</v>
      </c>
      <c r="AU917" s="183">
        <f t="shared" si="1531"/>
        <v>85</v>
      </c>
      <c r="AV917" s="187">
        <v>6533</v>
      </c>
      <c r="AW917" s="237">
        <f t="shared" si="1310"/>
        <v>756</v>
      </c>
      <c r="AX917" s="236">
        <f t="shared" si="1532"/>
        <v>44741</v>
      </c>
      <c r="AY917" s="6">
        <v>1</v>
      </c>
      <c r="AZ917" s="237">
        <f t="shared" si="1533"/>
        <v>2513</v>
      </c>
      <c r="BA917" s="237">
        <f t="shared" si="1275"/>
        <v>436</v>
      </c>
      <c r="BB917" s="129">
        <v>0</v>
      </c>
      <c r="BC917" s="27">
        <f t="shared" si="1534"/>
        <v>1646</v>
      </c>
      <c r="BD917" s="237">
        <f t="shared" si="1277"/>
        <v>471</v>
      </c>
      <c r="BE917" s="228">
        <f t="shared" si="1535"/>
        <v>44741</v>
      </c>
      <c r="BF917" s="131">
        <f t="shared" si="1536"/>
        <v>25</v>
      </c>
      <c r="BG917" s="131">
        <f t="shared" si="1537"/>
        <v>19366</v>
      </c>
      <c r="BH917" s="228">
        <f t="shared" si="1538"/>
        <v>44741</v>
      </c>
      <c r="BI917" s="131">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78">
        <f t="shared" si="1547"/>
        <v>44741</v>
      </c>
      <c r="BR917">
        <f t="shared" si="1514"/>
        <v>337685</v>
      </c>
      <c r="BS917">
        <f t="shared" si="1515"/>
        <v>63877</v>
      </c>
      <c r="BT917">
        <f t="shared" si="1516"/>
        <v>9399</v>
      </c>
      <c r="BU917">
        <v>15</v>
      </c>
      <c r="BV917">
        <f t="shared" si="1548"/>
        <v>379</v>
      </c>
      <c r="BW917">
        <f t="shared" si="1570"/>
        <v>76802</v>
      </c>
      <c r="BX917" s="178">
        <f t="shared" si="1549"/>
        <v>44741</v>
      </c>
      <c r="BY917">
        <f t="shared" si="1550"/>
        <v>205</v>
      </c>
      <c r="BZ917">
        <f t="shared" si="1551"/>
        <v>83</v>
      </c>
      <c r="CA917">
        <f t="shared" si="1552"/>
        <v>0</v>
      </c>
      <c r="CB917" s="178">
        <f t="shared" si="1553"/>
        <v>44741</v>
      </c>
      <c r="CC917">
        <f t="shared" si="1517"/>
        <v>3728363</v>
      </c>
      <c r="CD917">
        <f t="shared" si="1554"/>
        <v>13742</v>
      </c>
      <c r="CE917">
        <f t="shared" si="1555"/>
        <v>6533</v>
      </c>
      <c r="CF917" s="178">
        <f t="shared" si="1556"/>
        <v>44741</v>
      </c>
      <c r="CG917">
        <f t="shared" si="1557"/>
        <v>42025</v>
      </c>
      <c r="CH917">
        <f t="shared" si="1518"/>
        <v>85</v>
      </c>
      <c r="CI917" s="178">
        <f t="shared" si="1558"/>
        <v>44741</v>
      </c>
      <c r="CJ917">
        <f t="shared" si="1559"/>
        <v>379</v>
      </c>
      <c r="CK917">
        <f t="shared" si="1560"/>
        <v>79</v>
      </c>
      <c r="CL917" s="178">
        <f t="shared" si="1561"/>
        <v>44741</v>
      </c>
      <c r="CM917">
        <f t="shared" si="1562"/>
        <v>0</v>
      </c>
      <c r="CN917" s="1">
        <f t="shared" si="1563"/>
        <v>44741</v>
      </c>
      <c r="CO917" s="281">
        <f t="shared" si="1564"/>
        <v>379</v>
      </c>
      <c r="CP917" s="1">
        <f t="shared" si="1565"/>
        <v>44741</v>
      </c>
      <c r="CQ917" s="282">
        <f t="shared" si="1566"/>
        <v>0</v>
      </c>
      <c r="CR917" s="178">
        <f t="shared" si="1567"/>
        <v>44741</v>
      </c>
      <c r="CS917">
        <f t="shared" si="1568"/>
        <v>42025</v>
      </c>
      <c r="CT917">
        <f t="shared" si="1519"/>
        <v>85</v>
      </c>
      <c r="CU917">
        <f t="shared" si="1569"/>
        <v>0</v>
      </c>
    </row>
    <row r="918" spans="1:99" ht="18" customHeight="1" x14ac:dyDescent="0.65">
      <c r="A918" s="178">
        <v>44742</v>
      </c>
      <c r="B918" s="239">
        <v>25</v>
      </c>
      <c r="C918" s="153">
        <f t="shared" si="1513"/>
        <v>19391</v>
      </c>
      <c r="D918" s="295">
        <f t="shared" si="1520"/>
        <v>303</v>
      </c>
      <c r="E918" s="146">
        <v>0</v>
      </c>
      <c r="F918" s="146">
        <v>19088</v>
      </c>
      <c r="G918" s="146">
        <v>0</v>
      </c>
      <c r="H918" s="134"/>
      <c r="I918" s="146">
        <v>0</v>
      </c>
      <c r="J918" s="134"/>
      <c r="K918" s="42">
        <v>0</v>
      </c>
      <c r="L918" s="145">
        <v>208</v>
      </c>
      <c r="M918" s="239">
        <v>57</v>
      </c>
      <c r="N918" s="134"/>
      <c r="O918" s="134"/>
      <c r="P918" s="146">
        <v>3</v>
      </c>
      <c r="Q918" s="146">
        <v>3</v>
      </c>
      <c r="R918" s="134"/>
      <c r="S918" s="134"/>
      <c r="T918" s="146">
        <v>150</v>
      </c>
      <c r="U918" s="146">
        <v>70</v>
      </c>
      <c r="V918" s="134"/>
      <c r="W918" s="42">
        <v>887</v>
      </c>
      <c r="X918" s="147">
        <v>451</v>
      </c>
      <c r="Y918" s="5">
        <f t="shared" si="1307"/>
        <v>730</v>
      </c>
      <c r="Z918" s="75">
        <f t="shared" si="1521"/>
        <v>44742</v>
      </c>
      <c r="AA918" s="229">
        <f t="shared" si="1522"/>
        <v>4105612</v>
      </c>
      <c r="AB918" s="229">
        <f t="shared" si="1523"/>
        <v>77789</v>
      </c>
      <c r="AC918" s="230">
        <f t="shared" si="1524"/>
        <v>16052</v>
      </c>
      <c r="AD918" s="182">
        <f t="shared" si="1525"/>
        <v>380</v>
      </c>
      <c r="AE918" s="242">
        <f t="shared" si="1526"/>
        <v>336860</v>
      </c>
      <c r="AF918" s="154">
        <v>338065</v>
      </c>
      <c r="AG918" s="183">
        <f t="shared" ref="AG918:AG925" si="1572">+AH918-AH917</f>
        <v>87</v>
      </c>
      <c r="AH918" s="154">
        <v>63964</v>
      </c>
      <c r="AI918" s="183">
        <f t="shared" ref="AI918:AI925" si="1573">+AJ918-AJ917</f>
        <v>2</v>
      </c>
      <c r="AJ918" s="184">
        <v>9401</v>
      </c>
      <c r="AK918" s="185">
        <f t="shared" si="1527"/>
        <v>59</v>
      </c>
      <c r="AL918" s="154">
        <v>264</v>
      </c>
      <c r="AM918" s="183">
        <f t="shared" si="1528"/>
        <v>0</v>
      </c>
      <c r="AN918" s="154">
        <v>83</v>
      </c>
      <c r="AO918" s="183">
        <f t="shared" si="1386"/>
        <v>0</v>
      </c>
      <c r="AP918" s="186">
        <v>0</v>
      </c>
      <c r="AQ918" s="185">
        <f t="shared" si="1529"/>
        <v>38920</v>
      </c>
      <c r="AR918" s="154">
        <v>3767283</v>
      </c>
      <c r="AS918" s="183">
        <f t="shared" si="1530"/>
        <v>0</v>
      </c>
      <c r="AT918" s="154">
        <v>13742</v>
      </c>
      <c r="AU918" s="183">
        <f t="shared" si="1531"/>
        <v>118</v>
      </c>
      <c r="AV918" s="187">
        <v>6651</v>
      </c>
      <c r="AW918" s="237">
        <f t="shared" si="1310"/>
        <v>757</v>
      </c>
      <c r="AX918" s="236">
        <f t="shared" si="1532"/>
        <v>44742</v>
      </c>
      <c r="AY918" s="6">
        <v>0</v>
      </c>
      <c r="AZ918" s="237">
        <f t="shared" si="1533"/>
        <v>2513</v>
      </c>
      <c r="BA918" s="237">
        <f t="shared" si="1275"/>
        <v>437</v>
      </c>
      <c r="BB918" s="129">
        <v>0</v>
      </c>
      <c r="BC918" s="27">
        <f t="shared" si="1534"/>
        <v>1646</v>
      </c>
      <c r="BD918" s="237">
        <f t="shared" si="1277"/>
        <v>472</v>
      </c>
      <c r="BE918" s="228">
        <f t="shared" si="1535"/>
        <v>44742</v>
      </c>
      <c r="BF918" s="131">
        <f t="shared" si="1536"/>
        <v>25</v>
      </c>
      <c r="BG918" s="131">
        <f t="shared" si="1537"/>
        <v>19391</v>
      </c>
      <c r="BH918" s="228">
        <f t="shared" si="1538"/>
        <v>44742</v>
      </c>
      <c r="BI918" s="131">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78">
        <f t="shared" si="1547"/>
        <v>44742</v>
      </c>
      <c r="BR918">
        <f t="shared" si="1514"/>
        <v>338065</v>
      </c>
      <c r="BS918">
        <f t="shared" si="1515"/>
        <v>63964</v>
      </c>
      <c r="BT918">
        <f t="shared" si="1516"/>
        <v>9401</v>
      </c>
      <c r="BU918">
        <v>15</v>
      </c>
      <c r="BV918">
        <f t="shared" si="1548"/>
        <v>380</v>
      </c>
      <c r="BW918">
        <f t="shared" si="1570"/>
        <v>89589</v>
      </c>
      <c r="BX918" s="178">
        <f t="shared" si="1549"/>
        <v>44742</v>
      </c>
      <c r="BY918">
        <f t="shared" si="1550"/>
        <v>264</v>
      </c>
      <c r="BZ918">
        <f t="shared" si="1551"/>
        <v>83</v>
      </c>
      <c r="CA918">
        <f t="shared" si="1552"/>
        <v>0</v>
      </c>
      <c r="CB918" s="178">
        <f t="shared" si="1553"/>
        <v>44742</v>
      </c>
      <c r="CC918">
        <f t="shared" si="1517"/>
        <v>3767283</v>
      </c>
      <c r="CD918">
        <f t="shared" si="1554"/>
        <v>13742</v>
      </c>
      <c r="CE918">
        <f t="shared" si="1555"/>
        <v>6651</v>
      </c>
      <c r="CF918" s="178">
        <f t="shared" si="1556"/>
        <v>44742</v>
      </c>
      <c r="CG918">
        <f t="shared" si="1557"/>
        <v>38920</v>
      </c>
      <c r="CH918">
        <f t="shared" si="1518"/>
        <v>118</v>
      </c>
      <c r="CI918" s="178">
        <f t="shared" si="1558"/>
        <v>44742</v>
      </c>
      <c r="CJ918">
        <f t="shared" si="1559"/>
        <v>380</v>
      </c>
      <c r="CK918">
        <f t="shared" si="1560"/>
        <v>87</v>
      </c>
      <c r="CL918" s="178">
        <f t="shared" si="1561"/>
        <v>44742</v>
      </c>
      <c r="CM918">
        <f t="shared" si="1562"/>
        <v>2</v>
      </c>
      <c r="CN918" s="1">
        <f t="shared" si="1563"/>
        <v>44742</v>
      </c>
      <c r="CO918" s="281">
        <f t="shared" si="1564"/>
        <v>380</v>
      </c>
      <c r="CP918" s="1">
        <f t="shared" si="1565"/>
        <v>44742</v>
      </c>
      <c r="CQ918" s="282">
        <f t="shared" si="1566"/>
        <v>2</v>
      </c>
      <c r="CR918" s="178">
        <f t="shared" si="1567"/>
        <v>44742</v>
      </c>
      <c r="CS918">
        <f t="shared" si="1568"/>
        <v>38920</v>
      </c>
      <c r="CT918">
        <f t="shared" si="1519"/>
        <v>118</v>
      </c>
      <c r="CU918">
        <f t="shared" si="1569"/>
        <v>0</v>
      </c>
    </row>
    <row r="919" spans="1:99" ht="18" customHeight="1" x14ac:dyDescent="0.65">
      <c r="A919" s="178">
        <v>44743</v>
      </c>
      <c r="B919" s="239">
        <v>34</v>
      </c>
      <c r="C919" s="153">
        <f t="shared" si="1513"/>
        <v>19425</v>
      </c>
      <c r="D919" s="295">
        <f t="shared" si="1520"/>
        <v>299</v>
      </c>
      <c r="E919" s="146">
        <v>0</v>
      </c>
      <c r="F919" s="146">
        <v>19126</v>
      </c>
      <c r="G919" s="146">
        <v>0</v>
      </c>
      <c r="H919" s="134"/>
      <c r="I919" s="146">
        <v>0</v>
      </c>
      <c r="J919" s="134"/>
      <c r="K919" s="42">
        <v>0</v>
      </c>
      <c r="L919" s="145">
        <v>196</v>
      </c>
      <c r="M919" s="239">
        <v>51</v>
      </c>
      <c r="N919" s="134"/>
      <c r="O919" s="134"/>
      <c r="P919" s="146">
        <v>5</v>
      </c>
      <c r="Q919" s="146">
        <v>4</v>
      </c>
      <c r="R919" s="134"/>
      <c r="S919" s="134"/>
      <c r="T919" s="146">
        <v>90</v>
      </c>
      <c r="U919" s="146">
        <v>69</v>
      </c>
      <c r="V919" s="134"/>
      <c r="W919" s="42">
        <v>988</v>
      </c>
      <c r="X919" s="147">
        <v>429</v>
      </c>
      <c r="Y919" s="5">
        <f t="shared" si="1307"/>
        <v>731</v>
      </c>
      <c r="Z919" s="75">
        <f t="shared" si="1521"/>
        <v>44743</v>
      </c>
      <c r="AA919" s="229">
        <f t="shared" si="1522"/>
        <v>4141768</v>
      </c>
      <c r="AB919" s="229">
        <f t="shared" si="1523"/>
        <v>77894</v>
      </c>
      <c r="AC919" s="230">
        <f t="shared" si="1524"/>
        <v>16174</v>
      </c>
      <c r="AD919" s="182">
        <f t="shared" si="1525"/>
        <v>329</v>
      </c>
      <c r="AE919" s="242">
        <f t="shared" si="1526"/>
        <v>337189</v>
      </c>
      <c r="AF919" s="154">
        <v>338394</v>
      </c>
      <c r="AG919" s="183">
        <f t="shared" si="1572"/>
        <v>105</v>
      </c>
      <c r="AH919" s="154">
        <v>64069</v>
      </c>
      <c r="AI919" s="183">
        <f t="shared" si="1573"/>
        <v>1</v>
      </c>
      <c r="AJ919" s="184">
        <v>9402</v>
      </c>
      <c r="AK919" s="185">
        <f t="shared" si="1527"/>
        <v>61</v>
      </c>
      <c r="AL919" s="154">
        <v>325</v>
      </c>
      <c r="AM919" s="183">
        <f t="shared" si="1528"/>
        <v>0</v>
      </c>
      <c r="AN919" s="154">
        <v>83</v>
      </c>
      <c r="AO919" s="183">
        <f t="shared" si="1386"/>
        <v>0</v>
      </c>
      <c r="AP919" s="186">
        <v>0</v>
      </c>
      <c r="AQ919" s="185">
        <f t="shared" si="1529"/>
        <v>35766</v>
      </c>
      <c r="AR919" s="154">
        <v>3803049</v>
      </c>
      <c r="AS919" s="183">
        <f t="shared" si="1530"/>
        <v>0</v>
      </c>
      <c r="AT919" s="154">
        <v>13742</v>
      </c>
      <c r="AU919" s="183">
        <f t="shared" si="1531"/>
        <v>121</v>
      </c>
      <c r="AV919" s="187">
        <v>6772</v>
      </c>
      <c r="AW919" s="237">
        <f t="shared" si="1310"/>
        <v>758</v>
      </c>
      <c r="AX919" s="236">
        <f t="shared" si="1532"/>
        <v>44743</v>
      </c>
      <c r="AY919" s="6">
        <v>0</v>
      </c>
      <c r="AZ919" s="237">
        <f t="shared" si="1533"/>
        <v>2513</v>
      </c>
      <c r="BA919" s="237">
        <f t="shared" si="1275"/>
        <v>435</v>
      </c>
      <c r="BB919" s="129">
        <v>0</v>
      </c>
      <c r="BC919" s="27">
        <f t="shared" si="1534"/>
        <v>1646</v>
      </c>
      <c r="BD919" s="237">
        <f t="shared" si="1277"/>
        <v>470</v>
      </c>
      <c r="BE919" s="228">
        <f t="shared" si="1535"/>
        <v>44743</v>
      </c>
      <c r="BF919" s="131">
        <f t="shared" si="1536"/>
        <v>34</v>
      </c>
      <c r="BG919" s="131">
        <f t="shared" si="1537"/>
        <v>19425</v>
      </c>
      <c r="BH919" s="228">
        <f t="shared" si="1538"/>
        <v>44743</v>
      </c>
      <c r="BI919" s="131">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78">
        <f t="shared" si="1547"/>
        <v>44743</v>
      </c>
      <c r="BR919">
        <f t="shared" si="1514"/>
        <v>338394</v>
      </c>
      <c r="BS919">
        <f t="shared" si="1515"/>
        <v>64069</v>
      </c>
      <c r="BT919">
        <f t="shared" si="1516"/>
        <v>9402</v>
      </c>
      <c r="BU919">
        <v>15</v>
      </c>
      <c r="BV919">
        <f t="shared" si="1548"/>
        <v>329</v>
      </c>
      <c r="BW919">
        <f t="shared" si="1570"/>
        <v>74742</v>
      </c>
      <c r="BX919" s="178">
        <f t="shared" si="1549"/>
        <v>44743</v>
      </c>
      <c r="BY919">
        <f t="shared" si="1550"/>
        <v>325</v>
      </c>
      <c r="BZ919">
        <f t="shared" si="1551"/>
        <v>83</v>
      </c>
      <c r="CA919">
        <f t="shared" si="1552"/>
        <v>0</v>
      </c>
      <c r="CB919" s="178">
        <f t="shared" si="1553"/>
        <v>44743</v>
      </c>
      <c r="CC919">
        <f t="shared" si="1517"/>
        <v>3803049</v>
      </c>
      <c r="CD919">
        <f t="shared" si="1554"/>
        <v>13742</v>
      </c>
      <c r="CE919">
        <f t="shared" si="1555"/>
        <v>6772</v>
      </c>
      <c r="CF919" s="178">
        <f t="shared" si="1556"/>
        <v>44743</v>
      </c>
      <c r="CG919">
        <f t="shared" si="1557"/>
        <v>35766</v>
      </c>
      <c r="CH919">
        <f t="shared" si="1518"/>
        <v>121</v>
      </c>
      <c r="CI919" s="178">
        <f t="shared" si="1558"/>
        <v>44743</v>
      </c>
      <c r="CJ919">
        <f t="shared" si="1559"/>
        <v>329</v>
      </c>
      <c r="CK919">
        <f t="shared" si="1560"/>
        <v>105</v>
      </c>
      <c r="CL919" s="178">
        <f t="shared" si="1561"/>
        <v>44743</v>
      </c>
      <c r="CM919">
        <f t="shared" si="1562"/>
        <v>1</v>
      </c>
      <c r="CN919" s="1">
        <f t="shared" si="1563"/>
        <v>44743</v>
      </c>
      <c r="CO919" s="281">
        <f t="shared" si="1564"/>
        <v>329</v>
      </c>
      <c r="CP919" s="1">
        <f t="shared" si="1565"/>
        <v>44743</v>
      </c>
      <c r="CQ919" s="282">
        <f t="shared" si="1566"/>
        <v>1</v>
      </c>
      <c r="CR919" s="178">
        <f t="shared" si="1567"/>
        <v>44743</v>
      </c>
      <c r="CS919">
        <f t="shared" si="1568"/>
        <v>35766</v>
      </c>
      <c r="CT919">
        <f t="shared" si="1519"/>
        <v>121</v>
      </c>
      <c r="CU919">
        <f t="shared" si="1569"/>
        <v>0</v>
      </c>
    </row>
    <row r="920" spans="1:99" ht="18" customHeight="1" x14ac:dyDescent="0.65">
      <c r="A920" s="178">
        <v>44744</v>
      </c>
      <c r="B920" s="239">
        <v>29</v>
      </c>
      <c r="C920" s="153">
        <f t="shared" si="1513"/>
        <v>19454</v>
      </c>
      <c r="D920" s="295">
        <f t="shared" si="1520"/>
        <v>300</v>
      </c>
      <c r="E920" s="146">
        <v>0</v>
      </c>
      <c r="F920" s="146">
        <v>19154</v>
      </c>
      <c r="G920" s="146">
        <v>0</v>
      </c>
      <c r="H920" s="134"/>
      <c r="I920" s="146">
        <v>0</v>
      </c>
      <c r="J920" s="134"/>
      <c r="K920" s="42">
        <v>0</v>
      </c>
      <c r="L920" s="145">
        <v>369</v>
      </c>
      <c r="M920" s="239">
        <v>59</v>
      </c>
      <c r="N920" s="134"/>
      <c r="O920" s="134"/>
      <c r="P920" s="146">
        <v>6</v>
      </c>
      <c r="Q920" s="146">
        <v>4</v>
      </c>
      <c r="R920" s="134"/>
      <c r="S920" s="134"/>
      <c r="T920" s="146">
        <v>102</v>
      </c>
      <c r="U920" s="146">
        <v>75</v>
      </c>
      <c r="V920" s="134"/>
      <c r="W920" s="42">
        <v>1249</v>
      </c>
      <c r="X920" s="147">
        <v>409</v>
      </c>
      <c r="Y920" s="5">
        <f t="shared" si="1307"/>
        <v>732</v>
      </c>
      <c r="Z920" s="75">
        <f t="shared" si="1521"/>
        <v>44744</v>
      </c>
      <c r="AA920" s="229">
        <f t="shared" si="1522"/>
        <v>4176883</v>
      </c>
      <c r="AB920" s="229">
        <f t="shared" si="1523"/>
        <v>77956</v>
      </c>
      <c r="AC920" s="230">
        <f t="shared" si="1524"/>
        <v>16273</v>
      </c>
      <c r="AD920" s="182">
        <f t="shared" si="1525"/>
        <v>285</v>
      </c>
      <c r="AE920" s="242">
        <f t="shared" si="1526"/>
        <v>337474</v>
      </c>
      <c r="AF920" s="154">
        <v>338679</v>
      </c>
      <c r="AG920" s="183">
        <f t="shared" si="1572"/>
        <v>62</v>
      </c>
      <c r="AH920" s="154">
        <v>64131</v>
      </c>
      <c r="AI920" s="183">
        <f t="shared" si="1573"/>
        <v>3</v>
      </c>
      <c r="AJ920" s="184">
        <v>9405</v>
      </c>
      <c r="AK920" s="185">
        <f t="shared" si="1527"/>
        <v>23</v>
      </c>
      <c r="AL920" s="154">
        <v>348</v>
      </c>
      <c r="AM920" s="183">
        <f t="shared" si="1528"/>
        <v>0</v>
      </c>
      <c r="AN920" s="154">
        <v>83</v>
      </c>
      <c r="AO920" s="183">
        <f t="shared" si="1386"/>
        <v>0</v>
      </c>
      <c r="AP920" s="186">
        <v>0</v>
      </c>
      <c r="AQ920" s="185">
        <f t="shared" si="1529"/>
        <v>34807</v>
      </c>
      <c r="AR920" s="154">
        <v>3837856</v>
      </c>
      <c r="AS920" s="183">
        <f t="shared" si="1530"/>
        <v>0</v>
      </c>
      <c r="AT920" s="154">
        <v>13742</v>
      </c>
      <c r="AU920" s="183">
        <f t="shared" si="1531"/>
        <v>96</v>
      </c>
      <c r="AV920" s="187">
        <v>6868</v>
      </c>
      <c r="AW920" s="237">
        <f t="shared" si="1310"/>
        <v>759</v>
      </c>
      <c r="AX920" s="236">
        <f t="shared" si="1532"/>
        <v>44744</v>
      </c>
      <c r="AY920" s="6">
        <v>0</v>
      </c>
      <c r="AZ920" s="237">
        <f t="shared" si="1533"/>
        <v>2513</v>
      </c>
      <c r="BA920" s="237">
        <f t="shared" si="1275"/>
        <v>436</v>
      </c>
      <c r="BB920" s="129">
        <v>0</v>
      </c>
      <c r="BC920" s="27">
        <f t="shared" si="1534"/>
        <v>1646</v>
      </c>
      <c r="BD920" s="237">
        <f t="shared" si="1277"/>
        <v>471</v>
      </c>
      <c r="BE920" s="228">
        <f t="shared" si="1535"/>
        <v>44744</v>
      </c>
      <c r="BF920" s="131">
        <f t="shared" si="1536"/>
        <v>29</v>
      </c>
      <c r="BG920" s="131">
        <f t="shared" si="1537"/>
        <v>19454</v>
      </c>
      <c r="BH920" s="228">
        <f t="shared" si="1538"/>
        <v>44744</v>
      </c>
      <c r="BI920" s="131">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78">
        <f t="shared" si="1547"/>
        <v>44744</v>
      </c>
      <c r="BR920">
        <f t="shared" si="1514"/>
        <v>338679</v>
      </c>
      <c r="BS920">
        <f t="shared" si="1515"/>
        <v>64131</v>
      </c>
      <c r="BT920">
        <f t="shared" si="1516"/>
        <v>9405</v>
      </c>
      <c r="BU920">
        <v>15</v>
      </c>
      <c r="BV920">
        <f t="shared" si="1548"/>
        <v>285</v>
      </c>
      <c r="BW920">
        <f t="shared" si="1570"/>
        <v>88798</v>
      </c>
      <c r="BX920" s="178">
        <f t="shared" si="1549"/>
        <v>44744</v>
      </c>
      <c r="BY920">
        <f t="shared" si="1550"/>
        <v>348</v>
      </c>
      <c r="BZ920">
        <f t="shared" si="1551"/>
        <v>83</v>
      </c>
      <c r="CA920">
        <f t="shared" si="1552"/>
        <v>0</v>
      </c>
      <c r="CB920" s="178">
        <f t="shared" si="1553"/>
        <v>44744</v>
      </c>
      <c r="CC920">
        <f t="shared" si="1517"/>
        <v>3837856</v>
      </c>
      <c r="CD920">
        <f t="shared" si="1554"/>
        <v>13742</v>
      </c>
      <c r="CE920">
        <f t="shared" si="1555"/>
        <v>6868</v>
      </c>
      <c r="CF920" s="178">
        <f t="shared" si="1556"/>
        <v>44744</v>
      </c>
      <c r="CG920">
        <f t="shared" si="1557"/>
        <v>34807</v>
      </c>
      <c r="CH920">
        <f t="shared" si="1518"/>
        <v>96</v>
      </c>
      <c r="CI920" s="178">
        <f t="shared" si="1558"/>
        <v>44744</v>
      </c>
      <c r="CJ920">
        <f t="shared" si="1559"/>
        <v>285</v>
      </c>
      <c r="CK920">
        <f t="shared" si="1560"/>
        <v>62</v>
      </c>
      <c r="CL920" s="178">
        <f t="shared" si="1561"/>
        <v>44744</v>
      </c>
      <c r="CM920">
        <f t="shared" si="1562"/>
        <v>3</v>
      </c>
      <c r="CN920" s="1">
        <f t="shared" si="1563"/>
        <v>44744</v>
      </c>
      <c r="CO920" s="281">
        <f t="shared" si="1564"/>
        <v>285</v>
      </c>
      <c r="CP920" s="1">
        <f t="shared" si="1565"/>
        <v>44744</v>
      </c>
      <c r="CQ920" s="282">
        <f t="shared" si="1566"/>
        <v>3</v>
      </c>
      <c r="CR920" s="178">
        <f t="shared" si="1567"/>
        <v>44744</v>
      </c>
      <c r="CS920">
        <f t="shared" si="1568"/>
        <v>34807</v>
      </c>
      <c r="CT920">
        <f t="shared" si="1519"/>
        <v>96</v>
      </c>
      <c r="CU920">
        <f t="shared" si="1569"/>
        <v>0</v>
      </c>
    </row>
    <row r="921" spans="1:99" ht="18" customHeight="1" x14ac:dyDescent="0.65">
      <c r="A921" s="178">
        <v>44745</v>
      </c>
      <c r="B921" s="239">
        <v>31</v>
      </c>
      <c r="C921" s="153">
        <f t="shared" si="1513"/>
        <v>19485</v>
      </c>
      <c r="D921" s="295">
        <f t="shared" si="1520"/>
        <v>299</v>
      </c>
      <c r="E921" s="146">
        <v>0</v>
      </c>
      <c r="F921" s="146">
        <v>19186</v>
      </c>
      <c r="G921" s="146">
        <v>0</v>
      </c>
      <c r="H921" s="134"/>
      <c r="I921" s="146">
        <v>0</v>
      </c>
      <c r="J921" s="134"/>
      <c r="K921" s="42">
        <v>0</v>
      </c>
      <c r="L921" s="145">
        <v>388</v>
      </c>
      <c r="M921" s="239">
        <v>49</v>
      </c>
      <c r="N921" s="134"/>
      <c r="O921" s="134"/>
      <c r="P921" s="146">
        <v>9</v>
      </c>
      <c r="Q921" s="146">
        <v>7</v>
      </c>
      <c r="R921" s="134"/>
      <c r="S921" s="134"/>
      <c r="T921" s="146">
        <v>76</v>
      </c>
      <c r="U921" s="146">
        <v>53</v>
      </c>
      <c r="V921" s="134"/>
      <c r="W921" s="42">
        <v>1552</v>
      </c>
      <c r="X921" s="147">
        <v>398</v>
      </c>
      <c r="Y921" s="5">
        <f t="shared" si="1307"/>
        <v>733</v>
      </c>
      <c r="Z921" s="75">
        <f t="shared" si="1521"/>
        <v>44745</v>
      </c>
      <c r="AA921" s="229">
        <f t="shared" si="1522"/>
        <v>4209844</v>
      </c>
      <c r="AB921" s="229">
        <f t="shared" si="1523"/>
        <v>77996</v>
      </c>
      <c r="AC921" s="230">
        <f t="shared" si="1524"/>
        <v>16363</v>
      </c>
      <c r="AD921" s="182">
        <f t="shared" si="1525"/>
        <v>255</v>
      </c>
      <c r="AE921" s="242">
        <f t="shared" si="1526"/>
        <v>337729</v>
      </c>
      <c r="AF921" s="154">
        <v>338934</v>
      </c>
      <c r="AG921" s="183">
        <f t="shared" si="1572"/>
        <v>40</v>
      </c>
      <c r="AH921" s="154">
        <v>64171</v>
      </c>
      <c r="AI921" s="183">
        <f t="shared" si="1573"/>
        <v>0</v>
      </c>
      <c r="AJ921" s="184">
        <v>9405</v>
      </c>
      <c r="AK921" s="185">
        <f t="shared" si="1527"/>
        <v>34</v>
      </c>
      <c r="AL921" s="154">
        <v>382</v>
      </c>
      <c r="AM921" s="183">
        <f t="shared" si="1528"/>
        <v>0</v>
      </c>
      <c r="AN921" s="154">
        <v>83</v>
      </c>
      <c r="AO921" s="183">
        <f t="shared" si="1386"/>
        <v>2</v>
      </c>
      <c r="AP921" s="186">
        <v>2</v>
      </c>
      <c r="AQ921" s="185">
        <f t="shared" si="1529"/>
        <v>32672</v>
      </c>
      <c r="AR921" s="154">
        <v>3870528</v>
      </c>
      <c r="AS921" s="183">
        <f t="shared" si="1530"/>
        <v>0</v>
      </c>
      <c r="AT921" s="154">
        <v>13742</v>
      </c>
      <c r="AU921" s="183">
        <f t="shared" si="1531"/>
        <v>88</v>
      </c>
      <c r="AV921" s="187">
        <v>6956</v>
      </c>
      <c r="AW921" s="237">
        <f t="shared" si="1310"/>
        <v>760</v>
      </c>
      <c r="AX921" s="236">
        <f t="shared" si="1532"/>
        <v>44745</v>
      </c>
      <c r="AY921" s="6">
        <v>0</v>
      </c>
      <c r="AZ921" s="237">
        <f t="shared" si="1533"/>
        <v>2513</v>
      </c>
      <c r="BA921" s="237">
        <f t="shared" si="1275"/>
        <v>437</v>
      </c>
      <c r="BB921" s="129">
        <v>0</v>
      </c>
      <c r="BC921" s="27">
        <f t="shared" si="1534"/>
        <v>1646</v>
      </c>
      <c r="BD921" s="237">
        <f t="shared" si="1277"/>
        <v>472</v>
      </c>
      <c r="BE921" s="228">
        <f t="shared" si="1535"/>
        <v>44745</v>
      </c>
      <c r="BF921" s="131">
        <f t="shared" si="1536"/>
        <v>31</v>
      </c>
      <c r="BG921" s="131">
        <f t="shared" si="1537"/>
        <v>19485</v>
      </c>
      <c r="BH921" s="228">
        <f t="shared" si="1538"/>
        <v>44745</v>
      </c>
      <c r="BI921" s="131">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78">
        <f t="shared" si="1547"/>
        <v>44745</v>
      </c>
      <c r="BR921">
        <f t="shared" si="1514"/>
        <v>338934</v>
      </c>
      <c r="BS921">
        <f t="shared" si="1515"/>
        <v>64171</v>
      </c>
      <c r="BT921">
        <f t="shared" si="1516"/>
        <v>9405</v>
      </c>
      <c r="BU921">
        <v>15</v>
      </c>
      <c r="BV921">
        <f t="shared" si="1548"/>
        <v>255</v>
      </c>
      <c r="BW921">
        <f t="shared" si="1570"/>
        <v>77057</v>
      </c>
      <c r="BX921" s="178">
        <f t="shared" si="1549"/>
        <v>44745</v>
      </c>
      <c r="BY921">
        <f t="shared" si="1550"/>
        <v>382</v>
      </c>
      <c r="BZ921">
        <f t="shared" si="1551"/>
        <v>83</v>
      </c>
      <c r="CA921">
        <f t="shared" si="1552"/>
        <v>2</v>
      </c>
      <c r="CB921" s="178">
        <f t="shared" si="1553"/>
        <v>44745</v>
      </c>
      <c r="CC921">
        <f t="shared" si="1517"/>
        <v>3870528</v>
      </c>
      <c r="CD921">
        <f t="shared" si="1554"/>
        <v>13742</v>
      </c>
      <c r="CE921">
        <f t="shared" si="1555"/>
        <v>6956</v>
      </c>
      <c r="CF921" s="178">
        <f t="shared" si="1556"/>
        <v>44745</v>
      </c>
      <c r="CG921">
        <f t="shared" si="1557"/>
        <v>32672</v>
      </c>
      <c r="CH921">
        <f t="shared" si="1518"/>
        <v>88</v>
      </c>
      <c r="CI921" s="178">
        <f t="shared" si="1558"/>
        <v>44745</v>
      </c>
      <c r="CJ921">
        <f t="shared" si="1559"/>
        <v>255</v>
      </c>
      <c r="CK921">
        <f t="shared" si="1560"/>
        <v>40</v>
      </c>
      <c r="CL921" s="178">
        <f t="shared" si="1561"/>
        <v>44745</v>
      </c>
      <c r="CM921">
        <f t="shared" si="1562"/>
        <v>0</v>
      </c>
      <c r="CN921" s="1">
        <f t="shared" si="1563"/>
        <v>44745</v>
      </c>
      <c r="CO921" s="281">
        <f t="shared" si="1564"/>
        <v>255</v>
      </c>
      <c r="CP921" s="1">
        <f t="shared" si="1565"/>
        <v>44745</v>
      </c>
      <c r="CQ921" s="282">
        <f t="shared" si="1566"/>
        <v>0</v>
      </c>
      <c r="CR921" s="178">
        <f t="shared" si="1567"/>
        <v>44745</v>
      </c>
      <c r="CS921">
        <f t="shared" si="1568"/>
        <v>32672</v>
      </c>
      <c r="CT921">
        <f t="shared" si="1519"/>
        <v>88</v>
      </c>
      <c r="CU921">
        <f t="shared" si="1569"/>
        <v>0</v>
      </c>
    </row>
    <row r="922" spans="1:99" ht="18" customHeight="1" x14ac:dyDescent="0.65">
      <c r="A922" s="178">
        <v>44746</v>
      </c>
      <c r="B922" s="239">
        <v>43</v>
      </c>
      <c r="C922" s="153">
        <f t="shared" si="1513"/>
        <v>19528</v>
      </c>
      <c r="D922" s="295">
        <f t="shared" si="1520"/>
        <v>315</v>
      </c>
      <c r="E922" s="146">
        <v>0</v>
      </c>
      <c r="F922" s="146">
        <v>19213</v>
      </c>
      <c r="G922" s="146">
        <v>1</v>
      </c>
      <c r="H922" s="134"/>
      <c r="I922" s="146">
        <v>1</v>
      </c>
      <c r="J922" s="134"/>
      <c r="K922" s="42">
        <v>0</v>
      </c>
      <c r="L922" s="145">
        <v>306</v>
      </c>
      <c r="M922" s="239">
        <v>40</v>
      </c>
      <c r="N922" s="134"/>
      <c r="O922" s="134"/>
      <c r="P922" s="146">
        <v>12</v>
      </c>
      <c r="Q922" s="146">
        <v>3</v>
      </c>
      <c r="R922" s="134"/>
      <c r="S922" s="134"/>
      <c r="T922" s="146">
        <v>72</v>
      </c>
      <c r="U922" s="146">
        <v>51</v>
      </c>
      <c r="V922" s="134"/>
      <c r="W922" s="42">
        <v>1774</v>
      </c>
      <c r="X922" s="147">
        <v>384</v>
      </c>
      <c r="Y922" s="5">
        <f t="shared" si="1307"/>
        <v>734</v>
      </c>
      <c r="Z922" s="75">
        <f t="shared" si="1521"/>
        <v>44746</v>
      </c>
      <c r="AA922" s="229">
        <f t="shared" si="1522"/>
        <v>4233207</v>
      </c>
      <c r="AB922" s="229">
        <f t="shared" si="1523"/>
        <v>78090</v>
      </c>
      <c r="AC922" s="230">
        <f t="shared" si="1524"/>
        <v>16432</v>
      </c>
      <c r="AD922" s="182">
        <f t="shared" si="1525"/>
        <v>230</v>
      </c>
      <c r="AE922" s="242">
        <f t="shared" si="1526"/>
        <v>337959</v>
      </c>
      <c r="AF922" s="154">
        <v>339164</v>
      </c>
      <c r="AG922" s="183">
        <f t="shared" si="1572"/>
        <v>94</v>
      </c>
      <c r="AH922" s="154">
        <v>64265</v>
      </c>
      <c r="AI922" s="183">
        <f t="shared" si="1573"/>
        <v>0</v>
      </c>
      <c r="AJ922" s="184">
        <v>9405</v>
      </c>
      <c r="AK922" s="185">
        <f t="shared" si="1527"/>
        <v>18</v>
      </c>
      <c r="AL922" s="154">
        <v>400</v>
      </c>
      <c r="AM922" s="183">
        <f t="shared" si="1528"/>
        <v>0</v>
      </c>
      <c r="AN922" s="154">
        <v>83</v>
      </c>
      <c r="AO922" s="183">
        <f>+AP922-AP921</f>
        <v>0</v>
      </c>
      <c r="AP922" s="186">
        <v>2</v>
      </c>
      <c r="AQ922" s="185">
        <f t="shared" si="1529"/>
        <v>23115</v>
      </c>
      <c r="AR922" s="154">
        <v>3893643</v>
      </c>
      <c r="AS922" s="183">
        <f t="shared" si="1530"/>
        <v>0</v>
      </c>
      <c r="AT922" s="154">
        <v>13742</v>
      </c>
      <c r="AU922" s="183">
        <f t="shared" si="1531"/>
        <v>69</v>
      </c>
      <c r="AV922" s="187">
        <v>7025</v>
      </c>
      <c r="AW922" s="237">
        <f t="shared" si="1310"/>
        <v>761</v>
      </c>
      <c r="AX922" s="236">
        <f t="shared" si="1532"/>
        <v>44746</v>
      </c>
      <c r="AY922" s="6">
        <v>3</v>
      </c>
      <c r="AZ922" s="237">
        <f t="shared" si="1533"/>
        <v>2516</v>
      </c>
      <c r="BA922" s="237">
        <f t="shared" si="1275"/>
        <v>438</v>
      </c>
      <c r="BB922" s="129">
        <v>0</v>
      </c>
      <c r="BC922" s="27">
        <f t="shared" si="1534"/>
        <v>1646</v>
      </c>
      <c r="BD922" s="237">
        <f t="shared" si="1277"/>
        <v>473</v>
      </c>
      <c r="BE922" s="228">
        <f t="shared" si="1535"/>
        <v>44746</v>
      </c>
      <c r="BF922" s="131">
        <f t="shared" si="1536"/>
        <v>43</v>
      </c>
      <c r="BG922" s="131">
        <f t="shared" si="1537"/>
        <v>19528</v>
      </c>
      <c r="BH922" s="228">
        <f t="shared" si="1538"/>
        <v>44746</v>
      </c>
      <c r="BI922" s="131">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78">
        <f t="shared" si="1547"/>
        <v>44746</v>
      </c>
      <c r="BR922">
        <f t="shared" si="1514"/>
        <v>339164</v>
      </c>
      <c r="BS922">
        <f t="shared" si="1515"/>
        <v>64265</v>
      </c>
      <c r="BT922">
        <f t="shared" si="1516"/>
        <v>9405</v>
      </c>
      <c r="BU922">
        <v>15</v>
      </c>
      <c r="BV922">
        <f t="shared" si="1548"/>
        <v>230</v>
      </c>
      <c r="BW922">
        <f t="shared" si="1570"/>
        <v>89819</v>
      </c>
      <c r="BX922" s="178">
        <f t="shared" si="1549"/>
        <v>44746</v>
      </c>
      <c r="BY922">
        <f t="shared" si="1550"/>
        <v>400</v>
      </c>
      <c r="BZ922">
        <f t="shared" si="1551"/>
        <v>83</v>
      </c>
      <c r="CA922">
        <f t="shared" si="1552"/>
        <v>2</v>
      </c>
      <c r="CB922" s="178">
        <f t="shared" si="1553"/>
        <v>44746</v>
      </c>
      <c r="CC922">
        <f t="shared" si="1517"/>
        <v>3893643</v>
      </c>
      <c r="CD922">
        <f t="shared" si="1554"/>
        <v>13742</v>
      </c>
      <c r="CE922">
        <f t="shared" si="1555"/>
        <v>7025</v>
      </c>
      <c r="CF922" s="178">
        <f t="shared" si="1556"/>
        <v>44746</v>
      </c>
      <c r="CG922">
        <f t="shared" si="1557"/>
        <v>23115</v>
      </c>
      <c r="CH922">
        <f t="shared" si="1518"/>
        <v>69</v>
      </c>
      <c r="CI922" s="178">
        <f t="shared" si="1558"/>
        <v>44746</v>
      </c>
      <c r="CJ922">
        <f t="shared" si="1559"/>
        <v>230</v>
      </c>
      <c r="CK922">
        <f t="shared" si="1560"/>
        <v>94</v>
      </c>
      <c r="CL922" s="178">
        <f t="shared" si="1561"/>
        <v>44746</v>
      </c>
      <c r="CM922">
        <f t="shared" si="1562"/>
        <v>0</v>
      </c>
      <c r="CN922" s="1">
        <f t="shared" si="1563"/>
        <v>44746</v>
      </c>
      <c r="CO922" s="281">
        <f t="shared" si="1564"/>
        <v>230</v>
      </c>
      <c r="CP922" s="1">
        <f t="shared" si="1565"/>
        <v>44746</v>
      </c>
      <c r="CQ922" s="282">
        <f t="shared" si="1566"/>
        <v>0</v>
      </c>
      <c r="CR922" s="178">
        <f t="shared" si="1567"/>
        <v>44746</v>
      </c>
      <c r="CS922">
        <f t="shared" si="1568"/>
        <v>23115</v>
      </c>
      <c r="CT922">
        <f t="shared" si="1519"/>
        <v>69</v>
      </c>
      <c r="CU922">
        <f t="shared" si="1569"/>
        <v>0</v>
      </c>
    </row>
    <row r="923" spans="1:99" ht="18" customHeight="1" x14ac:dyDescent="0.65">
      <c r="A923" s="178">
        <v>44747</v>
      </c>
      <c r="B923" s="239">
        <v>29</v>
      </c>
      <c r="C923" s="153">
        <f t="shared" si="1513"/>
        <v>19557</v>
      </c>
      <c r="D923" s="295">
        <f t="shared" si="1520"/>
        <v>321</v>
      </c>
      <c r="E923" s="146">
        <v>0</v>
      </c>
      <c r="F923" s="146">
        <v>19236</v>
      </c>
      <c r="G923" s="146">
        <v>0</v>
      </c>
      <c r="H923" s="134"/>
      <c r="I923" s="146">
        <v>0</v>
      </c>
      <c r="J923" s="134"/>
      <c r="K923" s="42">
        <v>0</v>
      </c>
      <c r="L923" s="145">
        <v>286</v>
      </c>
      <c r="M923" s="239">
        <v>45</v>
      </c>
      <c r="N923" s="134"/>
      <c r="O923" s="134"/>
      <c r="P923" s="146">
        <v>52</v>
      </c>
      <c r="Q923" s="146">
        <v>6</v>
      </c>
      <c r="R923" s="134"/>
      <c r="S923" s="134"/>
      <c r="T923" s="146">
        <v>57</v>
      </c>
      <c r="U923" s="146">
        <v>35</v>
      </c>
      <c r="V923" s="134"/>
      <c r="W923" s="42">
        <v>1951</v>
      </c>
      <c r="X923" s="147">
        <v>388</v>
      </c>
      <c r="Y923" s="5">
        <f t="shared" si="1307"/>
        <v>735</v>
      </c>
      <c r="Z923" s="75">
        <f t="shared" si="1521"/>
        <v>44747</v>
      </c>
      <c r="AA923" s="229">
        <f t="shared" si="1522"/>
        <v>4269602</v>
      </c>
      <c r="AB923" s="229">
        <f t="shared" si="1523"/>
        <v>78181</v>
      </c>
      <c r="AC923" s="230">
        <f t="shared" si="1524"/>
        <v>16535</v>
      </c>
      <c r="AD923" s="182">
        <f t="shared" si="1525"/>
        <v>350</v>
      </c>
      <c r="AE923" s="242">
        <f t="shared" si="1526"/>
        <v>338309</v>
      </c>
      <c r="AF923" s="154">
        <v>339514</v>
      </c>
      <c r="AG923" s="183">
        <f t="shared" si="1572"/>
        <v>91</v>
      </c>
      <c r="AH923" s="154">
        <v>64356</v>
      </c>
      <c r="AI923" s="183">
        <f t="shared" si="1573"/>
        <v>0</v>
      </c>
      <c r="AJ923" s="184">
        <v>9405</v>
      </c>
      <c r="AK923" s="185">
        <f t="shared" si="1527"/>
        <v>61</v>
      </c>
      <c r="AL923" s="154">
        <v>461</v>
      </c>
      <c r="AM923" s="183">
        <f t="shared" si="1528"/>
        <v>0</v>
      </c>
      <c r="AN923" s="154">
        <v>83</v>
      </c>
      <c r="AO923" s="183">
        <f>+AP923-AP922</f>
        <v>0</v>
      </c>
      <c r="AP923" s="186">
        <v>2</v>
      </c>
      <c r="AQ923" s="185">
        <f t="shared" si="1529"/>
        <v>35984</v>
      </c>
      <c r="AR923" s="154">
        <v>3929627</v>
      </c>
      <c r="AS923" s="183">
        <f t="shared" si="1530"/>
        <v>0</v>
      </c>
      <c r="AT923" s="154">
        <v>13742</v>
      </c>
      <c r="AU923" s="183">
        <f t="shared" si="1531"/>
        <v>103</v>
      </c>
      <c r="AV923" s="187">
        <v>7128</v>
      </c>
      <c r="AW923" s="237">
        <f t="shared" si="1310"/>
        <v>762</v>
      </c>
      <c r="AX923" s="236">
        <f t="shared" si="1532"/>
        <v>44747</v>
      </c>
      <c r="AY923" s="6">
        <v>5</v>
      </c>
      <c r="AZ923" s="237">
        <f t="shared" si="1533"/>
        <v>2521</v>
      </c>
      <c r="BA923" s="237">
        <f t="shared" si="1275"/>
        <v>436</v>
      </c>
      <c r="BB923" s="129">
        <v>0</v>
      </c>
      <c r="BC923" s="27">
        <f t="shared" si="1534"/>
        <v>1646</v>
      </c>
      <c r="BD923" s="237">
        <f t="shared" si="1277"/>
        <v>471</v>
      </c>
      <c r="BE923" s="228">
        <f t="shared" si="1535"/>
        <v>44747</v>
      </c>
      <c r="BF923" s="131">
        <f t="shared" si="1536"/>
        <v>29</v>
      </c>
      <c r="BG923" s="131">
        <f t="shared" si="1537"/>
        <v>19557</v>
      </c>
      <c r="BH923" s="228">
        <f t="shared" si="1538"/>
        <v>44747</v>
      </c>
      <c r="BI923" s="131">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78">
        <f t="shared" si="1547"/>
        <v>44747</v>
      </c>
      <c r="BR923">
        <f t="shared" si="1514"/>
        <v>339514</v>
      </c>
      <c r="BS923">
        <f t="shared" si="1515"/>
        <v>64356</v>
      </c>
      <c r="BT923">
        <f t="shared" si="1516"/>
        <v>9405</v>
      </c>
      <c r="BU923">
        <v>15</v>
      </c>
      <c r="BV923">
        <f t="shared" si="1548"/>
        <v>350</v>
      </c>
      <c r="BW923">
        <f t="shared" si="1570"/>
        <v>75092</v>
      </c>
      <c r="BX923" s="178">
        <f t="shared" si="1549"/>
        <v>44747</v>
      </c>
      <c r="BY923">
        <f t="shared" si="1550"/>
        <v>461</v>
      </c>
      <c r="BZ923">
        <f t="shared" si="1551"/>
        <v>83</v>
      </c>
      <c r="CA923">
        <f t="shared" si="1552"/>
        <v>2</v>
      </c>
      <c r="CB923" s="178">
        <f t="shared" si="1553"/>
        <v>44747</v>
      </c>
      <c r="CC923">
        <f t="shared" si="1517"/>
        <v>3929627</v>
      </c>
      <c r="CD923">
        <f t="shared" si="1554"/>
        <v>13742</v>
      </c>
      <c r="CE923">
        <f t="shared" si="1555"/>
        <v>7128</v>
      </c>
      <c r="CF923" s="178">
        <f t="shared" si="1556"/>
        <v>44747</v>
      </c>
      <c r="CG923">
        <f t="shared" si="1557"/>
        <v>35984</v>
      </c>
      <c r="CH923">
        <f t="shared" si="1518"/>
        <v>103</v>
      </c>
      <c r="CI923" s="178">
        <f t="shared" si="1558"/>
        <v>44747</v>
      </c>
      <c r="CJ923">
        <f t="shared" si="1559"/>
        <v>350</v>
      </c>
      <c r="CK923">
        <f t="shared" si="1560"/>
        <v>91</v>
      </c>
      <c r="CL923" s="178">
        <f t="shared" si="1561"/>
        <v>44747</v>
      </c>
      <c r="CM923">
        <f t="shared" si="1562"/>
        <v>0</v>
      </c>
      <c r="CN923" s="1">
        <f t="shared" si="1563"/>
        <v>44747</v>
      </c>
      <c r="CO923" s="281">
        <f t="shared" si="1564"/>
        <v>350</v>
      </c>
      <c r="CP923" s="1">
        <f t="shared" si="1565"/>
        <v>44747</v>
      </c>
      <c r="CQ923" s="282">
        <f t="shared" si="1566"/>
        <v>0</v>
      </c>
      <c r="CR923" s="178">
        <f t="shared" si="1567"/>
        <v>44747</v>
      </c>
      <c r="CS923">
        <f t="shared" si="1568"/>
        <v>35984</v>
      </c>
      <c r="CT923">
        <f t="shared" si="1519"/>
        <v>103</v>
      </c>
      <c r="CU923">
        <f t="shared" si="1569"/>
        <v>0</v>
      </c>
    </row>
    <row r="924" spans="1:99" ht="18" customHeight="1" x14ac:dyDescent="0.65">
      <c r="A924" s="178">
        <v>44748</v>
      </c>
      <c r="B924" s="239">
        <v>30</v>
      </c>
      <c r="C924" s="153">
        <f t="shared" si="1513"/>
        <v>19587</v>
      </c>
      <c r="D924" s="295">
        <f t="shared" si="1520"/>
        <v>330</v>
      </c>
      <c r="E924" s="146">
        <v>0</v>
      </c>
      <c r="F924" s="146">
        <v>19257</v>
      </c>
      <c r="G924" s="146">
        <v>1</v>
      </c>
      <c r="H924" s="134"/>
      <c r="I924" s="146">
        <v>1</v>
      </c>
      <c r="J924" s="134"/>
      <c r="K924" s="42">
        <v>0</v>
      </c>
      <c r="L924" s="145">
        <v>285</v>
      </c>
      <c r="M924" s="239">
        <v>41</v>
      </c>
      <c r="N924" s="134"/>
      <c r="O924" s="134"/>
      <c r="P924" s="146">
        <v>16</v>
      </c>
      <c r="Q924" s="146">
        <v>4</v>
      </c>
      <c r="R924" s="134"/>
      <c r="S924" s="134"/>
      <c r="T924" s="146">
        <v>114</v>
      </c>
      <c r="U924" s="146">
        <v>41</v>
      </c>
      <c r="V924" s="134"/>
      <c r="W924" s="42">
        <v>2106</v>
      </c>
      <c r="X924" s="147">
        <v>384</v>
      </c>
      <c r="Y924" s="5">
        <f t="shared" si="1307"/>
        <v>736</v>
      </c>
      <c r="Z924" s="75">
        <f t="shared" si="1521"/>
        <v>44748</v>
      </c>
      <c r="AA924" s="229">
        <f t="shared" si="1522"/>
        <v>4304698</v>
      </c>
      <c r="AB924" s="229">
        <f t="shared" si="1523"/>
        <v>78296</v>
      </c>
      <c r="AC924" s="230">
        <f t="shared" si="1524"/>
        <v>16631</v>
      </c>
      <c r="AD924" s="182">
        <f t="shared" si="1525"/>
        <v>484</v>
      </c>
      <c r="AE924" s="242">
        <f t="shared" si="1526"/>
        <v>338793</v>
      </c>
      <c r="AF924" s="154">
        <v>339998</v>
      </c>
      <c r="AG924" s="183">
        <f t="shared" si="1572"/>
        <v>115</v>
      </c>
      <c r="AH924" s="154">
        <v>64471</v>
      </c>
      <c r="AI924" s="183">
        <f t="shared" si="1573"/>
        <v>1</v>
      </c>
      <c r="AJ924" s="184">
        <v>9406</v>
      </c>
      <c r="AK924" s="185">
        <f t="shared" si="1527"/>
        <v>51</v>
      </c>
      <c r="AL924" s="154">
        <v>512</v>
      </c>
      <c r="AM924" s="183">
        <f t="shared" si="1528"/>
        <v>0</v>
      </c>
      <c r="AN924" s="154">
        <v>83</v>
      </c>
      <c r="AO924" s="183">
        <f>+AP924-AP923</f>
        <v>0</v>
      </c>
      <c r="AP924" s="186">
        <v>2</v>
      </c>
      <c r="AQ924" s="185">
        <f t="shared" si="1529"/>
        <v>34561</v>
      </c>
      <c r="AR924" s="154">
        <v>3964188</v>
      </c>
      <c r="AS924" s="183">
        <f t="shared" si="1530"/>
        <v>0</v>
      </c>
      <c r="AT924" s="154">
        <v>13742</v>
      </c>
      <c r="AU924" s="183">
        <f t="shared" si="1531"/>
        <v>95</v>
      </c>
      <c r="AV924" s="187">
        <v>7223</v>
      </c>
      <c r="AW924" s="237">
        <f t="shared" si="1310"/>
        <v>763</v>
      </c>
      <c r="AX924" s="236">
        <f t="shared" si="1532"/>
        <v>44748</v>
      </c>
      <c r="AY924" s="6">
        <v>4</v>
      </c>
      <c r="AZ924" s="237">
        <f t="shared" si="1533"/>
        <v>2525</v>
      </c>
      <c r="BA924" s="237">
        <f t="shared" si="1275"/>
        <v>437</v>
      </c>
      <c r="BB924" s="129">
        <v>0</v>
      </c>
      <c r="BC924" s="27">
        <f t="shared" si="1534"/>
        <v>1646</v>
      </c>
      <c r="BD924" s="237">
        <f t="shared" si="1277"/>
        <v>472</v>
      </c>
      <c r="BE924" s="228">
        <f t="shared" si="1535"/>
        <v>44748</v>
      </c>
      <c r="BF924" s="131">
        <f t="shared" si="1536"/>
        <v>30</v>
      </c>
      <c r="BG924" s="131">
        <f t="shared" si="1537"/>
        <v>19587</v>
      </c>
      <c r="BH924" s="228">
        <f t="shared" si="1538"/>
        <v>44748</v>
      </c>
      <c r="BI924" s="131">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78">
        <f t="shared" si="1547"/>
        <v>44748</v>
      </c>
      <c r="BR924">
        <f t="shared" si="1514"/>
        <v>339998</v>
      </c>
      <c r="BS924">
        <f t="shared" si="1515"/>
        <v>64471</v>
      </c>
      <c r="BT924">
        <f t="shared" si="1516"/>
        <v>9406</v>
      </c>
      <c r="BU924">
        <v>15</v>
      </c>
      <c r="BV924">
        <f t="shared" si="1548"/>
        <v>484</v>
      </c>
      <c r="BW924">
        <f t="shared" si="1570"/>
        <v>89282</v>
      </c>
      <c r="BX924" s="178">
        <f t="shared" si="1549"/>
        <v>44748</v>
      </c>
      <c r="BY924">
        <f t="shared" si="1550"/>
        <v>512</v>
      </c>
      <c r="BZ924">
        <f t="shared" si="1551"/>
        <v>83</v>
      </c>
      <c r="CA924">
        <f t="shared" si="1552"/>
        <v>2</v>
      </c>
      <c r="CB924" s="178">
        <f t="shared" si="1553"/>
        <v>44748</v>
      </c>
      <c r="CC924">
        <f t="shared" si="1517"/>
        <v>3964188</v>
      </c>
      <c r="CD924">
        <f t="shared" si="1554"/>
        <v>13742</v>
      </c>
      <c r="CE924">
        <f t="shared" si="1555"/>
        <v>7223</v>
      </c>
      <c r="CF924" s="178">
        <f t="shared" si="1556"/>
        <v>44748</v>
      </c>
      <c r="CG924">
        <f t="shared" si="1557"/>
        <v>34561</v>
      </c>
      <c r="CH924">
        <f t="shared" si="1518"/>
        <v>95</v>
      </c>
      <c r="CI924" s="178">
        <f t="shared" si="1558"/>
        <v>44748</v>
      </c>
      <c r="CJ924">
        <f t="shared" si="1559"/>
        <v>484</v>
      </c>
      <c r="CK924">
        <f t="shared" si="1560"/>
        <v>115</v>
      </c>
      <c r="CL924" s="178">
        <f t="shared" si="1561"/>
        <v>44748</v>
      </c>
      <c r="CM924">
        <f t="shared" si="1562"/>
        <v>1</v>
      </c>
      <c r="CN924" s="1">
        <f t="shared" si="1563"/>
        <v>44748</v>
      </c>
      <c r="CO924" s="281">
        <f t="shared" si="1564"/>
        <v>484</v>
      </c>
      <c r="CP924" s="1">
        <f t="shared" si="1565"/>
        <v>44748</v>
      </c>
      <c r="CQ924" s="282">
        <f t="shared" si="1566"/>
        <v>1</v>
      </c>
      <c r="CR924" s="178">
        <f t="shared" si="1567"/>
        <v>44748</v>
      </c>
      <c r="CS924">
        <f t="shared" si="1568"/>
        <v>34561</v>
      </c>
      <c r="CT924">
        <f t="shared" si="1519"/>
        <v>95</v>
      </c>
      <c r="CU924">
        <f t="shared" si="1569"/>
        <v>0</v>
      </c>
    </row>
    <row r="925" spans="1:99" ht="18" customHeight="1" x14ac:dyDescent="0.65">
      <c r="A925" s="178">
        <v>44749</v>
      </c>
      <c r="B925" s="239">
        <v>50</v>
      </c>
      <c r="C925" s="153">
        <f t="shared" si="1513"/>
        <v>19637</v>
      </c>
      <c r="D925" s="295">
        <f t="shared" si="1520"/>
        <v>357</v>
      </c>
      <c r="E925" s="146">
        <v>0</v>
      </c>
      <c r="F925" s="146">
        <v>19280</v>
      </c>
      <c r="G925" s="146">
        <v>1</v>
      </c>
      <c r="H925" s="134"/>
      <c r="I925" s="146">
        <v>1</v>
      </c>
      <c r="J925" s="134"/>
      <c r="K925" s="42">
        <v>0</v>
      </c>
      <c r="L925" s="145">
        <v>381</v>
      </c>
      <c r="M925" s="239">
        <v>50</v>
      </c>
      <c r="N925" s="134"/>
      <c r="O925" s="134"/>
      <c r="P925" s="146">
        <v>7</v>
      </c>
      <c r="Q925" s="146">
        <v>4</v>
      </c>
      <c r="R925" s="134"/>
      <c r="S925" s="134"/>
      <c r="T925" s="146">
        <v>77</v>
      </c>
      <c r="U925" s="146">
        <v>45</v>
      </c>
      <c r="V925" s="134"/>
      <c r="W925" s="42">
        <v>2403</v>
      </c>
      <c r="X925" s="147">
        <v>385</v>
      </c>
      <c r="Y925" s="5">
        <f t="shared" si="1307"/>
        <v>737</v>
      </c>
      <c r="Z925" s="75">
        <f t="shared" si="1521"/>
        <v>44749</v>
      </c>
      <c r="AA925" s="229">
        <f t="shared" si="1522"/>
        <v>4336622</v>
      </c>
      <c r="AB925" s="229">
        <f t="shared" si="1523"/>
        <v>78420</v>
      </c>
      <c r="AC925" s="230">
        <f t="shared" si="1524"/>
        <v>16737</v>
      </c>
      <c r="AD925" s="182">
        <f t="shared" si="1525"/>
        <v>453</v>
      </c>
      <c r="AE925" s="242">
        <f t="shared" si="1526"/>
        <v>339246</v>
      </c>
      <c r="AF925" s="154">
        <v>340451</v>
      </c>
      <c r="AG925" s="183">
        <f t="shared" si="1572"/>
        <v>119</v>
      </c>
      <c r="AH925" s="154">
        <v>64590</v>
      </c>
      <c r="AI925" s="183">
        <f t="shared" si="1573"/>
        <v>1</v>
      </c>
      <c r="AJ925" s="184">
        <v>9407</v>
      </c>
      <c r="AK925" s="185">
        <f t="shared" si="1527"/>
        <v>38</v>
      </c>
      <c r="AL925" s="154">
        <v>550</v>
      </c>
      <c r="AM925" s="183">
        <f t="shared" si="1528"/>
        <v>5</v>
      </c>
      <c r="AN925" s="154">
        <v>88</v>
      </c>
      <c r="AO925" s="183">
        <f>+AP925-AP924</f>
        <v>0</v>
      </c>
      <c r="AP925" s="186">
        <v>2</v>
      </c>
      <c r="AQ925" s="185">
        <f t="shared" si="1529"/>
        <v>31433</v>
      </c>
      <c r="AR925" s="154">
        <v>3995621</v>
      </c>
      <c r="AS925" s="183">
        <f t="shared" si="1530"/>
        <v>0</v>
      </c>
      <c r="AT925" s="154">
        <v>13742</v>
      </c>
      <c r="AU925" s="183">
        <f t="shared" si="1531"/>
        <v>105</v>
      </c>
      <c r="AV925" s="187">
        <v>7328</v>
      </c>
      <c r="AW925" s="237">
        <f t="shared" si="1310"/>
        <v>764</v>
      </c>
      <c r="AX925" s="236">
        <f t="shared" si="1532"/>
        <v>44749</v>
      </c>
      <c r="AY925" s="6">
        <v>0</v>
      </c>
      <c r="AZ925" s="237">
        <f t="shared" si="1533"/>
        <v>2525</v>
      </c>
      <c r="BA925" s="237">
        <f t="shared" si="1275"/>
        <v>438</v>
      </c>
      <c r="BB925" s="129">
        <v>0</v>
      </c>
      <c r="BC925" s="27">
        <f t="shared" si="1534"/>
        <v>1646</v>
      </c>
      <c r="BD925" s="237">
        <f t="shared" si="1277"/>
        <v>473</v>
      </c>
      <c r="BE925" s="228">
        <f t="shared" si="1535"/>
        <v>44749</v>
      </c>
      <c r="BF925" s="131">
        <f t="shared" si="1536"/>
        <v>50</v>
      </c>
      <c r="BG925" s="131">
        <f t="shared" si="1537"/>
        <v>19637</v>
      </c>
      <c r="BH925" s="228">
        <f t="shared" si="1538"/>
        <v>44749</v>
      </c>
      <c r="BI925" s="131">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78">
        <f t="shared" si="1547"/>
        <v>44749</v>
      </c>
      <c r="BR925">
        <f t="shared" si="1514"/>
        <v>340451</v>
      </c>
      <c r="BS925">
        <f t="shared" si="1515"/>
        <v>64590</v>
      </c>
      <c r="BT925">
        <f t="shared" si="1516"/>
        <v>9407</v>
      </c>
      <c r="BU925">
        <v>15</v>
      </c>
      <c r="BV925">
        <f t="shared" si="1548"/>
        <v>453</v>
      </c>
      <c r="BW925">
        <f t="shared" si="1570"/>
        <v>77510</v>
      </c>
      <c r="BX925" s="178">
        <f t="shared" si="1549"/>
        <v>44749</v>
      </c>
      <c r="BY925">
        <f t="shared" si="1550"/>
        <v>550</v>
      </c>
      <c r="BZ925">
        <f t="shared" si="1551"/>
        <v>88</v>
      </c>
      <c r="CA925">
        <f t="shared" si="1552"/>
        <v>2</v>
      </c>
      <c r="CB925" s="178">
        <f t="shared" si="1553"/>
        <v>44749</v>
      </c>
      <c r="CC925">
        <f t="shared" si="1517"/>
        <v>3995621</v>
      </c>
      <c r="CD925">
        <f t="shared" si="1554"/>
        <v>13742</v>
      </c>
      <c r="CE925">
        <f t="shared" si="1555"/>
        <v>7328</v>
      </c>
      <c r="CF925" s="178">
        <f t="shared" si="1556"/>
        <v>44749</v>
      </c>
      <c r="CG925">
        <f t="shared" si="1557"/>
        <v>31433</v>
      </c>
      <c r="CH925">
        <f t="shared" si="1518"/>
        <v>105</v>
      </c>
      <c r="CI925" s="178">
        <f t="shared" si="1558"/>
        <v>44749</v>
      </c>
      <c r="CJ925">
        <f t="shared" si="1559"/>
        <v>453</v>
      </c>
      <c r="CK925">
        <f t="shared" si="1560"/>
        <v>119</v>
      </c>
      <c r="CL925" s="178">
        <f t="shared" si="1561"/>
        <v>44749</v>
      </c>
      <c r="CM925">
        <f t="shared" si="1562"/>
        <v>1</v>
      </c>
      <c r="CN925" s="1">
        <f t="shared" si="1563"/>
        <v>44749</v>
      </c>
      <c r="CO925" s="281">
        <f t="shared" si="1564"/>
        <v>453</v>
      </c>
      <c r="CP925" s="1">
        <f t="shared" si="1565"/>
        <v>44749</v>
      </c>
      <c r="CQ925" s="282">
        <f t="shared" si="1566"/>
        <v>1</v>
      </c>
      <c r="CR925" s="178">
        <f t="shared" si="1567"/>
        <v>44749</v>
      </c>
      <c r="CS925">
        <f t="shared" si="1568"/>
        <v>31433</v>
      </c>
      <c r="CT925">
        <f t="shared" si="1519"/>
        <v>105</v>
      </c>
      <c r="CU925">
        <f t="shared" si="1569"/>
        <v>0</v>
      </c>
    </row>
    <row r="926" spans="1:99" ht="18" customHeight="1" x14ac:dyDescent="0.65">
      <c r="A926" s="178">
        <v>44750</v>
      </c>
      <c r="B926" s="239">
        <v>45</v>
      </c>
      <c r="C926" s="153">
        <f t="shared" si="1513"/>
        <v>19682</v>
      </c>
      <c r="D926" s="295">
        <f t="shared" si="1520"/>
        <v>379</v>
      </c>
      <c r="E926" s="146">
        <v>0</v>
      </c>
      <c r="F926" s="146">
        <v>19303</v>
      </c>
      <c r="G926" s="146">
        <v>2</v>
      </c>
      <c r="H926" s="134"/>
      <c r="I926" s="146">
        <v>2</v>
      </c>
      <c r="J926" s="134"/>
      <c r="K926" s="42">
        <v>0</v>
      </c>
      <c r="L926" s="145">
        <v>343</v>
      </c>
      <c r="M926" s="239">
        <v>39</v>
      </c>
      <c r="N926" s="134"/>
      <c r="O926" s="134"/>
      <c r="P926" s="146">
        <v>12</v>
      </c>
      <c r="Q926" s="146">
        <v>6</v>
      </c>
      <c r="R926" s="134"/>
      <c r="S926" s="134"/>
      <c r="T926" s="146">
        <v>68</v>
      </c>
      <c r="U926" s="146">
        <v>39</v>
      </c>
      <c r="V926" s="134"/>
      <c r="W926" s="42">
        <v>2666</v>
      </c>
      <c r="X926" s="147">
        <v>379</v>
      </c>
      <c r="Y926" s="5">
        <f t="shared" si="1307"/>
        <v>738</v>
      </c>
      <c r="Z926" s="75">
        <f t="shared" si="1521"/>
        <v>44750</v>
      </c>
      <c r="AA926" s="229">
        <f t="shared" si="1522"/>
        <v>4367534</v>
      </c>
      <c r="AB926" s="229">
        <f t="shared" si="1523"/>
        <v>78543</v>
      </c>
      <c r="AC926" s="230">
        <f t="shared" si="1524"/>
        <v>16871</v>
      </c>
      <c r="AD926" s="182">
        <f t="shared" si="1525"/>
        <v>450</v>
      </c>
      <c r="AE926" s="242">
        <f t="shared" si="1526"/>
        <v>339696</v>
      </c>
      <c r="AF926" s="154">
        <v>340901</v>
      </c>
      <c r="AG926" s="183">
        <f t="shared" ref="AG926:AG932" si="1574">+AH926-AH925</f>
        <v>117</v>
      </c>
      <c r="AH926" s="154">
        <v>64707</v>
      </c>
      <c r="AI926" s="183">
        <f t="shared" ref="AI926:AI932" si="1575">+AJ926-AJ925</f>
        <v>3</v>
      </c>
      <c r="AJ926" s="184">
        <v>9410</v>
      </c>
      <c r="AK926" s="185">
        <f t="shared" ref="AK926:AM932" si="1576">+AL926-AL925</f>
        <v>16</v>
      </c>
      <c r="AL926" s="154">
        <v>566</v>
      </c>
      <c r="AM926" s="183">
        <f t="shared" si="1528"/>
        <v>6</v>
      </c>
      <c r="AN926" s="154">
        <v>94</v>
      </c>
      <c r="AO926" s="183">
        <f>+AP926-AP925</f>
        <v>0</v>
      </c>
      <c r="AP926" s="186">
        <v>2</v>
      </c>
      <c r="AQ926" s="185">
        <f t="shared" si="1529"/>
        <v>30446</v>
      </c>
      <c r="AR926" s="154">
        <v>4026067</v>
      </c>
      <c r="AS926" s="183">
        <f t="shared" si="1530"/>
        <v>0</v>
      </c>
      <c r="AT926" s="154">
        <v>13742</v>
      </c>
      <c r="AU926" s="183">
        <f t="shared" ref="AU926:AU932" si="1577">+AV926-AV925</f>
        <v>131</v>
      </c>
      <c r="AV926" s="187">
        <v>7459</v>
      </c>
      <c r="AW926" s="237">
        <f t="shared" si="1310"/>
        <v>765</v>
      </c>
      <c r="AX926" s="236">
        <f t="shared" si="1532"/>
        <v>44750</v>
      </c>
      <c r="AY926" s="6">
        <v>3</v>
      </c>
      <c r="AZ926" s="237">
        <f t="shared" si="1533"/>
        <v>2528</v>
      </c>
      <c r="BA926" s="237">
        <f t="shared" si="1275"/>
        <v>439</v>
      </c>
      <c r="BB926" s="129">
        <v>0</v>
      </c>
      <c r="BC926" s="27">
        <f t="shared" si="1534"/>
        <v>1646</v>
      </c>
      <c r="BD926" s="237">
        <f t="shared" si="1277"/>
        <v>474</v>
      </c>
      <c r="BE926" s="228">
        <f t="shared" si="1535"/>
        <v>44750</v>
      </c>
      <c r="BF926" s="131">
        <f t="shared" si="1536"/>
        <v>45</v>
      </c>
      <c r="BG926" s="131">
        <f t="shared" si="1537"/>
        <v>19682</v>
      </c>
      <c r="BH926" s="228">
        <f t="shared" si="1538"/>
        <v>44750</v>
      </c>
      <c r="BI926" s="131">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78">
        <f t="shared" si="1547"/>
        <v>44750</v>
      </c>
      <c r="BR926">
        <f t="shared" si="1514"/>
        <v>340901</v>
      </c>
      <c r="BS926">
        <f t="shared" si="1515"/>
        <v>64707</v>
      </c>
      <c r="BT926">
        <f t="shared" si="1516"/>
        <v>9410</v>
      </c>
      <c r="BU926">
        <v>15</v>
      </c>
      <c r="BV926">
        <f t="shared" si="1548"/>
        <v>450</v>
      </c>
      <c r="BW926">
        <f t="shared" si="1570"/>
        <v>90269</v>
      </c>
      <c r="BX926" s="178">
        <f t="shared" si="1549"/>
        <v>44750</v>
      </c>
      <c r="BY926">
        <f t="shared" si="1550"/>
        <v>566</v>
      </c>
      <c r="BZ926">
        <f t="shared" si="1551"/>
        <v>94</v>
      </c>
      <c r="CA926">
        <f t="shared" si="1552"/>
        <v>2</v>
      </c>
      <c r="CB926" s="178">
        <f t="shared" si="1553"/>
        <v>44750</v>
      </c>
      <c r="CC926">
        <f t="shared" si="1517"/>
        <v>4026067</v>
      </c>
      <c r="CD926">
        <f t="shared" si="1554"/>
        <v>13742</v>
      </c>
      <c r="CE926">
        <f t="shared" si="1555"/>
        <v>7459</v>
      </c>
      <c r="CF926" s="178">
        <f t="shared" si="1556"/>
        <v>44750</v>
      </c>
      <c r="CG926">
        <f t="shared" si="1557"/>
        <v>30446</v>
      </c>
      <c r="CH926">
        <f t="shared" si="1518"/>
        <v>131</v>
      </c>
      <c r="CI926" s="178">
        <f t="shared" si="1558"/>
        <v>44750</v>
      </c>
      <c r="CJ926">
        <f t="shared" si="1559"/>
        <v>450</v>
      </c>
      <c r="CK926">
        <f t="shared" si="1560"/>
        <v>117</v>
      </c>
      <c r="CL926" s="178">
        <f t="shared" si="1561"/>
        <v>44750</v>
      </c>
      <c r="CM926">
        <f t="shared" si="1562"/>
        <v>3</v>
      </c>
      <c r="CN926" s="1">
        <f t="shared" si="1563"/>
        <v>44750</v>
      </c>
      <c r="CO926" s="281">
        <f t="shared" si="1564"/>
        <v>450</v>
      </c>
      <c r="CP926" s="1">
        <f t="shared" si="1565"/>
        <v>44750</v>
      </c>
      <c r="CQ926" s="282">
        <f t="shared" si="1566"/>
        <v>3</v>
      </c>
      <c r="CR926" s="178">
        <f t="shared" si="1567"/>
        <v>44750</v>
      </c>
      <c r="CS926">
        <f t="shared" si="1568"/>
        <v>30446</v>
      </c>
      <c r="CT926">
        <f t="shared" si="1519"/>
        <v>131</v>
      </c>
      <c r="CU926">
        <f t="shared" si="1569"/>
        <v>0</v>
      </c>
    </row>
    <row r="927" spans="1:99" ht="18" customHeight="1" x14ac:dyDescent="0.65">
      <c r="A927" s="178">
        <v>44751</v>
      </c>
      <c r="B927" s="239">
        <v>36</v>
      </c>
      <c r="C927" s="153">
        <f t="shared" si="1513"/>
        <v>19718</v>
      </c>
      <c r="D927" s="295">
        <f t="shared" si="1520"/>
        <v>397</v>
      </c>
      <c r="E927" s="146">
        <v>0</v>
      </c>
      <c r="F927" s="146">
        <v>19321</v>
      </c>
      <c r="G927" s="146">
        <v>0</v>
      </c>
      <c r="H927" s="134"/>
      <c r="I927" s="146">
        <v>0</v>
      </c>
      <c r="J927" s="134"/>
      <c r="K927" s="42">
        <v>0</v>
      </c>
      <c r="L927" s="145">
        <v>319</v>
      </c>
      <c r="M927" s="239">
        <v>40</v>
      </c>
      <c r="N927" s="134"/>
      <c r="O927" s="134"/>
      <c r="P927" s="146">
        <v>15</v>
      </c>
      <c r="Q927" s="146">
        <v>3</v>
      </c>
      <c r="R927" s="134"/>
      <c r="S927" s="134"/>
      <c r="T927" s="146">
        <v>94</v>
      </c>
      <c r="U927" s="146">
        <v>26</v>
      </c>
      <c r="V927" s="134"/>
      <c r="W927" s="42">
        <v>2876</v>
      </c>
      <c r="X927" s="147">
        <v>390</v>
      </c>
      <c r="Y927" s="5">
        <f t="shared" si="1307"/>
        <v>739</v>
      </c>
      <c r="Z927" s="75">
        <f t="shared" si="1521"/>
        <v>44751</v>
      </c>
      <c r="AA927" s="229">
        <f t="shared" si="1522"/>
        <v>4396184</v>
      </c>
      <c r="AB927" s="229">
        <f t="shared" si="1523"/>
        <v>78663</v>
      </c>
      <c r="AC927" s="230">
        <f t="shared" si="1524"/>
        <v>16965</v>
      </c>
      <c r="AD927" s="182">
        <f t="shared" si="1525"/>
        <v>504</v>
      </c>
      <c r="AE927" s="242">
        <f t="shared" si="1526"/>
        <v>340200</v>
      </c>
      <c r="AF927" s="154">
        <v>341405</v>
      </c>
      <c r="AG927" s="183">
        <f t="shared" si="1574"/>
        <v>112</v>
      </c>
      <c r="AH927" s="154">
        <v>64819</v>
      </c>
      <c r="AI927" s="183">
        <f t="shared" si="1575"/>
        <v>0</v>
      </c>
      <c r="AJ927" s="184">
        <v>9410</v>
      </c>
      <c r="AK927" s="185">
        <f t="shared" si="1576"/>
        <v>24</v>
      </c>
      <c r="AL927" s="154">
        <v>590</v>
      </c>
      <c r="AM927" s="183">
        <f t="shared" si="1528"/>
        <v>8</v>
      </c>
      <c r="AN927" s="154">
        <v>102</v>
      </c>
      <c r="AO927" s="183">
        <f t="shared" ref="AO927:AO932" si="1578">+AP927-AP926</f>
        <v>0</v>
      </c>
      <c r="AP927" s="186">
        <v>2</v>
      </c>
      <c r="AQ927" s="185">
        <f t="shared" ref="AQ927:AQ932" si="1579">+AR927-AR926</f>
        <v>28122</v>
      </c>
      <c r="AR927" s="154">
        <v>4054189</v>
      </c>
      <c r="AS927" s="183">
        <f t="shared" si="1530"/>
        <v>0</v>
      </c>
      <c r="AT927" s="154">
        <v>13742</v>
      </c>
      <c r="AU927" s="183">
        <f t="shared" si="1577"/>
        <v>94</v>
      </c>
      <c r="AV927" s="187">
        <v>7553</v>
      </c>
      <c r="AW927" s="237">
        <f t="shared" si="1310"/>
        <v>766</v>
      </c>
      <c r="AX927" s="236">
        <f t="shared" si="1532"/>
        <v>44751</v>
      </c>
      <c r="AY927" s="6">
        <v>0</v>
      </c>
      <c r="AZ927" s="237">
        <f t="shared" si="1533"/>
        <v>2528</v>
      </c>
      <c r="BA927" s="237">
        <f t="shared" si="1275"/>
        <v>437</v>
      </c>
      <c r="BB927" s="129">
        <v>0</v>
      </c>
      <c r="BC927" s="27">
        <f t="shared" si="1534"/>
        <v>1646</v>
      </c>
      <c r="BD927" s="237">
        <f t="shared" si="1277"/>
        <v>472</v>
      </c>
      <c r="BE927" s="228">
        <f t="shared" si="1535"/>
        <v>44751</v>
      </c>
      <c r="BF927" s="131">
        <f t="shared" si="1536"/>
        <v>36</v>
      </c>
      <c r="BG927" s="131">
        <f t="shared" si="1537"/>
        <v>19718</v>
      </c>
      <c r="BH927" s="228">
        <f t="shared" si="1538"/>
        <v>44751</v>
      </c>
      <c r="BI927" s="131">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78">
        <f t="shared" si="1547"/>
        <v>44751</v>
      </c>
      <c r="BR927">
        <f t="shared" si="1514"/>
        <v>341405</v>
      </c>
      <c r="BS927">
        <f t="shared" si="1515"/>
        <v>64819</v>
      </c>
      <c r="BT927">
        <f t="shared" si="1516"/>
        <v>9410</v>
      </c>
      <c r="BU927">
        <v>15</v>
      </c>
      <c r="BV927">
        <f t="shared" si="1548"/>
        <v>504</v>
      </c>
      <c r="BW927">
        <f t="shared" si="1570"/>
        <v>75596</v>
      </c>
      <c r="BX927" s="178">
        <f t="shared" si="1549"/>
        <v>44751</v>
      </c>
      <c r="BY927">
        <f t="shared" si="1550"/>
        <v>590</v>
      </c>
      <c r="BZ927">
        <f t="shared" si="1551"/>
        <v>102</v>
      </c>
      <c r="CA927">
        <f t="shared" si="1552"/>
        <v>2</v>
      </c>
      <c r="CB927" s="178">
        <f t="shared" si="1553"/>
        <v>44751</v>
      </c>
      <c r="CC927">
        <f t="shared" si="1517"/>
        <v>4054189</v>
      </c>
      <c r="CD927">
        <f t="shared" si="1554"/>
        <v>13742</v>
      </c>
      <c r="CE927">
        <f t="shared" si="1555"/>
        <v>7553</v>
      </c>
      <c r="CF927" s="178">
        <f t="shared" si="1556"/>
        <v>44751</v>
      </c>
      <c r="CG927">
        <f t="shared" si="1557"/>
        <v>28122</v>
      </c>
      <c r="CH927">
        <f t="shared" si="1518"/>
        <v>94</v>
      </c>
      <c r="CI927" s="178">
        <f t="shared" si="1558"/>
        <v>44751</v>
      </c>
      <c r="CJ927">
        <f t="shared" si="1559"/>
        <v>504</v>
      </c>
      <c r="CK927">
        <f t="shared" si="1560"/>
        <v>112</v>
      </c>
      <c r="CL927" s="178">
        <f t="shared" si="1561"/>
        <v>44751</v>
      </c>
      <c r="CM927">
        <f t="shared" si="1562"/>
        <v>0</v>
      </c>
      <c r="CN927" s="1">
        <f t="shared" si="1563"/>
        <v>44751</v>
      </c>
      <c r="CO927" s="281">
        <f t="shared" si="1564"/>
        <v>504</v>
      </c>
      <c r="CP927" s="1">
        <f t="shared" si="1565"/>
        <v>44751</v>
      </c>
      <c r="CQ927" s="282">
        <f t="shared" si="1566"/>
        <v>0</v>
      </c>
      <c r="CR927" s="178">
        <f t="shared" si="1567"/>
        <v>44751</v>
      </c>
      <c r="CS927">
        <f t="shared" si="1568"/>
        <v>28122</v>
      </c>
      <c r="CT927">
        <f t="shared" si="1519"/>
        <v>94</v>
      </c>
      <c r="CU927">
        <f t="shared" si="1569"/>
        <v>0</v>
      </c>
    </row>
    <row r="928" spans="1:99" ht="18" customHeight="1" x14ac:dyDescent="0.65">
      <c r="A928" s="178">
        <v>44752</v>
      </c>
      <c r="B928" s="239">
        <v>48</v>
      </c>
      <c r="C928" s="153">
        <f t="shared" si="1513"/>
        <v>19766</v>
      </c>
      <c r="D928" s="295">
        <f t="shared" si="1520"/>
        <v>420</v>
      </c>
      <c r="E928" s="146">
        <v>0</v>
      </c>
      <c r="F928" s="146">
        <v>19346</v>
      </c>
      <c r="G928" s="146">
        <v>0</v>
      </c>
      <c r="H928" s="134"/>
      <c r="I928" s="146">
        <v>0</v>
      </c>
      <c r="J928" s="134"/>
      <c r="K928" s="42">
        <v>0</v>
      </c>
      <c r="L928" s="145">
        <v>335</v>
      </c>
      <c r="M928" s="239">
        <v>29</v>
      </c>
      <c r="N928" s="134"/>
      <c r="O928" s="134"/>
      <c r="P928" s="146">
        <v>12</v>
      </c>
      <c r="Q928" s="146">
        <v>8</v>
      </c>
      <c r="R928" s="134"/>
      <c r="S928" s="134"/>
      <c r="T928" s="146">
        <v>105</v>
      </c>
      <c r="U928" s="146">
        <v>29</v>
      </c>
      <c r="V928" s="134"/>
      <c r="W928" s="42">
        <v>3094</v>
      </c>
      <c r="X928" s="147">
        <v>382</v>
      </c>
      <c r="Y928" s="5">
        <f t="shared" si="1307"/>
        <v>740</v>
      </c>
      <c r="Z928" s="75">
        <f t="shared" si="1521"/>
        <v>44752</v>
      </c>
      <c r="AA928" s="229">
        <f t="shared" si="1522"/>
        <v>4424577</v>
      </c>
      <c r="AB928" s="229">
        <f t="shared" si="1523"/>
        <v>78773</v>
      </c>
      <c r="AC928" s="230">
        <f t="shared" si="1524"/>
        <v>17038</v>
      </c>
      <c r="AD928" s="182">
        <f t="shared" si="1525"/>
        <v>523</v>
      </c>
      <c r="AE928" s="242">
        <f t="shared" si="1526"/>
        <v>340723</v>
      </c>
      <c r="AF928" s="154">
        <v>341928</v>
      </c>
      <c r="AG928" s="183">
        <f t="shared" si="1574"/>
        <v>100</v>
      </c>
      <c r="AH928" s="154">
        <v>64919</v>
      </c>
      <c r="AI928" s="183">
        <f t="shared" si="1575"/>
        <v>2</v>
      </c>
      <c r="AJ928" s="184">
        <v>9412</v>
      </c>
      <c r="AK928" s="185">
        <f t="shared" si="1576"/>
        <v>31</v>
      </c>
      <c r="AL928" s="154">
        <v>621</v>
      </c>
      <c r="AM928" s="183">
        <f t="shared" si="1528"/>
        <v>10</v>
      </c>
      <c r="AN928" s="154">
        <v>112</v>
      </c>
      <c r="AO928" s="183">
        <f t="shared" si="1578"/>
        <v>0</v>
      </c>
      <c r="AP928" s="186">
        <v>2</v>
      </c>
      <c r="AQ928" s="185">
        <f t="shared" si="1579"/>
        <v>27839</v>
      </c>
      <c r="AR928" s="154">
        <v>4082028</v>
      </c>
      <c r="AS928" s="183">
        <f t="shared" si="1530"/>
        <v>0</v>
      </c>
      <c r="AT928" s="154">
        <v>13742</v>
      </c>
      <c r="AU928" s="183">
        <f t="shared" si="1577"/>
        <v>71</v>
      </c>
      <c r="AV928" s="187">
        <v>7624</v>
      </c>
      <c r="AW928" s="237">
        <f t="shared" si="1310"/>
        <v>767</v>
      </c>
      <c r="AX928" s="236">
        <f t="shared" si="1532"/>
        <v>44752</v>
      </c>
      <c r="AY928" s="6">
        <v>1</v>
      </c>
      <c r="AZ928" s="237">
        <f t="shared" si="1533"/>
        <v>2529</v>
      </c>
      <c r="BA928" s="237">
        <f t="shared" si="1275"/>
        <v>438</v>
      </c>
      <c r="BB928" s="129">
        <v>0</v>
      </c>
      <c r="BC928" s="27">
        <f t="shared" si="1534"/>
        <v>1646</v>
      </c>
      <c r="BD928" s="237">
        <f t="shared" si="1277"/>
        <v>473</v>
      </c>
      <c r="BE928" s="228">
        <f t="shared" si="1535"/>
        <v>44752</v>
      </c>
      <c r="BF928" s="131">
        <f t="shared" si="1536"/>
        <v>48</v>
      </c>
      <c r="BG928" s="131">
        <f t="shared" si="1537"/>
        <v>19766</v>
      </c>
      <c r="BH928" s="228">
        <f t="shared" si="1538"/>
        <v>44752</v>
      </c>
      <c r="BI928" s="131">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78">
        <f t="shared" si="1547"/>
        <v>44752</v>
      </c>
      <c r="BR928">
        <f t="shared" si="1514"/>
        <v>341928</v>
      </c>
      <c r="BS928">
        <f t="shared" si="1515"/>
        <v>64919</v>
      </c>
      <c r="BT928">
        <f t="shared" si="1516"/>
        <v>9412</v>
      </c>
      <c r="BU928">
        <v>15</v>
      </c>
      <c r="BV928">
        <f t="shared" si="1548"/>
        <v>523</v>
      </c>
      <c r="BW928">
        <f t="shared" si="1570"/>
        <v>89805</v>
      </c>
      <c r="BX928" s="178">
        <f t="shared" si="1549"/>
        <v>44752</v>
      </c>
      <c r="BY928">
        <f t="shared" si="1550"/>
        <v>621</v>
      </c>
      <c r="BZ928">
        <f t="shared" si="1551"/>
        <v>112</v>
      </c>
      <c r="CA928">
        <f t="shared" si="1552"/>
        <v>2</v>
      </c>
      <c r="CB928" s="178">
        <f t="shared" si="1553"/>
        <v>44752</v>
      </c>
      <c r="CC928">
        <f t="shared" si="1517"/>
        <v>4082028</v>
      </c>
      <c r="CD928">
        <f t="shared" si="1554"/>
        <v>13742</v>
      </c>
      <c r="CE928">
        <f t="shared" si="1555"/>
        <v>7624</v>
      </c>
      <c r="CF928" s="178">
        <f t="shared" si="1556"/>
        <v>44752</v>
      </c>
      <c r="CG928">
        <f t="shared" si="1557"/>
        <v>27839</v>
      </c>
      <c r="CH928">
        <f t="shared" si="1518"/>
        <v>71</v>
      </c>
      <c r="CI928" s="178">
        <f t="shared" si="1558"/>
        <v>44752</v>
      </c>
      <c r="CJ928">
        <f t="shared" si="1559"/>
        <v>523</v>
      </c>
      <c r="CK928">
        <f t="shared" si="1560"/>
        <v>100</v>
      </c>
      <c r="CL928" s="178">
        <f t="shared" si="1561"/>
        <v>44752</v>
      </c>
      <c r="CM928">
        <f t="shared" si="1562"/>
        <v>2</v>
      </c>
      <c r="CN928" s="1">
        <f t="shared" si="1563"/>
        <v>44752</v>
      </c>
      <c r="CO928" s="281">
        <f t="shared" si="1564"/>
        <v>523</v>
      </c>
      <c r="CP928" s="1">
        <f t="shared" si="1565"/>
        <v>44752</v>
      </c>
      <c r="CQ928" s="282">
        <f t="shared" si="1566"/>
        <v>2</v>
      </c>
      <c r="CR928" s="178">
        <f t="shared" si="1567"/>
        <v>44752</v>
      </c>
      <c r="CS928">
        <f t="shared" si="1568"/>
        <v>27839</v>
      </c>
      <c r="CT928">
        <f t="shared" si="1519"/>
        <v>71</v>
      </c>
      <c r="CU928">
        <f t="shared" si="1569"/>
        <v>0</v>
      </c>
    </row>
    <row r="929" spans="1:99" ht="18" customHeight="1" x14ac:dyDescent="0.65">
      <c r="A929" s="178">
        <v>44753</v>
      </c>
      <c r="B929" s="239">
        <v>38</v>
      </c>
      <c r="C929" s="153">
        <f t="shared" si="1513"/>
        <v>19804</v>
      </c>
      <c r="D929" s="295">
        <f t="shared" si="1520"/>
        <v>422</v>
      </c>
      <c r="E929" s="146">
        <v>0</v>
      </c>
      <c r="F929" s="146">
        <v>19382</v>
      </c>
      <c r="G929" s="146">
        <v>0</v>
      </c>
      <c r="H929" s="134"/>
      <c r="I929" s="146">
        <v>0</v>
      </c>
      <c r="J929" s="134"/>
      <c r="K929" s="42">
        <v>0</v>
      </c>
      <c r="L929" s="145">
        <v>317</v>
      </c>
      <c r="M929" s="239">
        <v>39</v>
      </c>
      <c r="N929" s="134"/>
      <c r="O929" s="134"/>
      <c r="P929" s="146">
        <v>12</v>
      </c>
      <c r="Q929" s="146">
        <v>2</v>
      </c>
      <c r="R929" s="134"/>
      <c r="S929" s="134"/>
      <c r="T929" s="146">
        <v>191</v>
      </c>
      <c r="U929" s="146">
        <v>44</v>
      </c>
      <c r="V929" s="134"/>
      <c r="W929" s="42">
        <v>3208</v>
      </c>
      <c r="X929" s="147">
        <v>375</v>
      </c>
      <c r="Y929" s="5">
        <f t="shared" si="1307"/>
        <v>741</v>
      </c>
      <c r="Z929" s="75">
        <f t="shared" si="1521"/>
        <v>44753</v>
      </c>
      <c r="AA929" s="229">
        <f t="shared" si="1522"/>
        <v>4444157</v>
      </c>
      <c r="AB929" s="229">
        <f t="shared" si="1523"/>
        <v>78892</v>
      </c>
      <c r="AC929" s="230">
        <f t="shared" si="1524"/>
        <v>17141</v>
      </c>
      <c r="AD929" s="182">
        <f t="shared" si="1525"/>
        <v>431</v>
      </c>
      <c r="AE929" s="242">
        <f t="shared" si="1526"/>
        <v>341154</v>
      </c>
      <c r="AF929" s="154">
        <v>342359</v>
      </c>
      <c r="AG929" s="183">
        <f t="shared" si="1574"/>
        <v>90</v>
      </c>
      <c r="AH929" s="154">
        <v>65009</v>
      </c>
      <c r="AI929" s="183">
        <f t="shared" si="1575"/>
        <v>7</v>
      </c>
      <c r="AJ929" s="184">
        <v>9419</v>
      </c>
      <c r="AK929" s="185">
        <f t="shared" si="1576"/>
        <v>21</v>
      </c>
      <c r="AL929" s="154">
        <v>642</v>
      </c>
      <c r="AM929" s="183">
        <f t="shared" si="1528"/>
        <v>29</v>
      </c>
      <c r="AN929" s="154">
        <v>141</v>
      </c>
      <c r="AO929" s="183">
        <f t="shared" si="1578"/>
        <v>0</v>
      </c>
      <c r="AP929" s="186">
        <v>2</v>
      </c>
      <c r="AQ929" s="185">
        <f t="shared" si="1579"/>
        <v>19128</v>
      </c>
      <c r="AR929" s="154">
        <v>4101156</v>
      </c>
      <c r="AS929" s="183">
        <f t="shared" si="1530"/>
        <v>0</v>
      </c>
      <c r="AT929" s="154">
        <v>13742</v>
      </c>
      <c r="AU929" s="183">
        <f t="shared" si="1577"/>
        <v>96</v>
      </c>
      <c r="AV929" s="187">
        <v>7720</v>
      </c>
      <c r="AW929" s="237">
        <f t="shared" si="1310"/>
        <v>768</v>
      </c>
      <c r="AX929" s="236">
        <f t="shared" si="1532"/>
        <v>44753</v>
      </c>
      <c r="AY929" s="6">
        <v>0</v>
      </c>
      <c r="AZ929" s="237">
        <f t="shared" si="1533"/>
        <v>2529</v>
      </c>
      <c r="BA929" s="237">
        <f t="shared" si="1275"/>
        <v>439</v>
      </c>
      <c r="BB929" s="129">
        <v>0</v>
      </c>
      <c r="BC929" s="27">
        <f t="shared" si="1534"/>
        <v>1646</v>
      </c>
      <c r="BD929" s="237">
        <f t="shared" si="1277"/>
        <v>474</v>
      </c>
      <c r="BE929" s="228">
        <f t="shared" si="1535"/>
        <v>44753</v>
      </c>
      <c r="BF929" s="131">
        <f t="shared" si="1536"/>
        <v>38</v>
      </c>
      <c r="BG929" s="131">
        <f t="shared" si="1537"/>
        <v>19804</v>
      </c>
      <c r="BH929" s="228">
        <f t="shared" si="1538"/>
        <v>44753</v>
      </c>
      <c r="BI929" s="131">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78">
        <f t="shared" si="1547"/>
        <v>44753</v>
      </c>
      <c r="BR929">
        <f t="shared" si="1514"/>
        <v>342359</v>
      </c>
      <c r="BS929">
        <f t="shared" si="1515"/>
        <v>65009</v>
      </c>
      <c r="BT929">
        <f t="shared" si="1516"/>
        <v>9419</v>
      </c>
      <c r="BU929">
        <v>15</v>
      </c>
      <c r="BV929">
        <f t="shared" si="1548"/>
        <v>431</v>
      </c>
      <c r="BW929">
        <f t="shared" si="1570"/>
        <v>77941</v>
      </c>
      <c r="BX929" s="178">
        <f t="shared" si="1549"/>
        <v>44753</v>
      </c>
      <c r="BY929">
        <f t="shared" si="1550"/>
        <v>642</v>
      </c>
      <c r="BZ929">
        <f t="shared" si="1551"/>
        <v>141</v>
      </c>
      <c r="CA929">
        <f t="shared" si="1552"/>
        <v>2</v>
      </c>
      <c r="CB929" s="178">
        <f t="shared" si="1553"/>
        <v>44753</v>
      </c>
      <c r="CC929">
        <f t="shared" si="1517"/>
        <v>4101156</v>
      </c>
      <c r="CD929">
        <f t="shared" si="1554"/>
        <v>13742</v>
      </c>
      <c r="CE929">
        <f t="shared" si="1555"/>
        <v>7720</v>
      </c>
      <c r="CF929" s="178">
        <f t="shared" si="1556"/>
        <v>44753</v>
      </c>
      <c r="CG929">
        <f t="shared" si="1557"/>
        <v>19128</v>
      </c>
      <c r="CH929">
        <f t="shared" si="1518"/>
        <v>96</v>
      </c>
      <c r="CI929" s="178">
        <f t="shared" si="1558"/>
        <v>44753</v>
      </c>
      <c r="CJ929">
        <f t="shared" si="1559"/>
        <v>431</v>
      </c>
      <c r="CK929">
        <f t="shared" si="1560"/>
        <v>90</v>
      </c>
      <c r="CL929" s="178">
        <f t="shared" si="1561"/>
        <v>44753</v>
      </c>
      <c r="CM929">
        <f t="shared" si="1562"/>
        <v>7</v>
      </c>
      <c r="CN929" s="1">
        <f t="shared" si="1563"/>
        <v>44753</v>
      </c>
      <c r="CO929" s="281">
        <f t="shared" si="1564"/>
        <v>431</v>
      </c>
      <c r="CP929" s="1">
        <f t="shared" si="1565"/>
        <v>44753</v>
      </c>
      <c r="CQ929" s="282">
        <f t="shared" si="1566"/>
        <v>7</v>
      </c>
      <c r="CR929" s="178">
        <f t="shared" si="1567"/>
        <v>44753</v>
      </c>
      <c r="CS929">
        <f t="shared" si="1568"/>
        <v>19128</v>
      </c>
      <c r="CT929">
        <f t="shared" si="1519"/>
        <v>96</v>
      </c>
      <c r="CU929">
        <f t="shared" si="1569"/>
        <v>0</v>
      </c>
    </row>
    <row r="930" spans="1:99" ht="18" customHeight="1" x14ac:dyDescent="0.65">
      <c r="A930" s="178">
        <v>44754</v>
      </c>
      <c r="B930" s="239">
        <v>41</v>
      </c>
      <c r="C930" s="153">
        <f t="shared" si="1513"/>
        <v>19845</v>
      </c>
      <c r="D930" s="295">
        <f t="shared" si="1520"/>
        <v>432</v>
      </c>
      <c r="E930" s="146">
        <v>0</v>
      </c>
      <c r="F930" s="146">
        <v>19413</v>
      </c>
      <c r="G930" s="146">
        <v>0</v>
      </c>
      <c r="H930" s="134"/>
      <c r="I930" s="146">
        <v>0</v>
      </c>
      <c r="J930" s="134"/>
      <c r="K930" s="42">
        <v>0</v>
      </c>
      <c r="L930" s="145">
        <v>240</v>
      </c>
      <c r="M930" s="239">
        <v>36</v>
      </c>
      <c r="N930" s="134"/>
      <c r="O930" s="134"/>
      <c r="P930" s="146">
        <v>10</v>
      </c>
      <c r="Q930" s="146">
        <v>4</v>
      </c>
      <c r="R930" s="134"/>
      <c r="S930" s="134"/>
      <c r="T930" s="146">
        <v>231</v>
      </c>
      <c r="U930" s="146">
        <v>26</v>
      </c>
      <c r="V930" s="134"/>
      <c r="W930" s="42">
        <v>3207</v>
      </c>
      <c r="X930" s="147">
        <v>381</v>
      </c>
      <c r="Y930" s="5">
        <f t="shared" si="1307"/>
        <v>742</v>
      </c>
      <c r="Z930" s="75">
        <f t="shared" si="1521"/>
        <v>44754</v>
      </c>
      <c r="AA930" s="229">
        <f t="shared" si="1522"/>
        <v>4475960</v>
      </c>
      <c r="AB930" s="229">
        <f t="shared" si="1523"/>
        <v>79010</v>
      </c>
      <c r="AC930" s="230">
        <f t="shared" si="1524"/>
        <v>17203</v>
      </c>
      <c r="AD930" s="182">
        <f t="shared" si="1525"/>
        <v>509</v>
      </c>
      <c r="AE930" s="242">
        <f t="shared" si="1526"/>
        <v>341663</v>
      </c>
      <c r="AF930" s="154">
        <v>342868</v>
      </c>
      <c r="AG930" s="183">
        <f t="shared" si="1574"/>
        <v>108</v>
      </c>
      <c r="AH930" s="154">
        <v>65117</v>
      </c>
      <c r="AI930" s="183">
        <f t="shared" si="1575"/>
        <v>1</v>
      </c>
      <c r="AJ930" s="184">
        <v>9420</v>
      </c>
      <c r="AK930" s="185">
        <f t="shared" si="1576"/>
        <v>21</v>
      </c>
      <c r="AL930" s="154">
        <v>663</v>
      </c>
      <c r="AM930" s="185">
        <f t="shared" si="1576"/>
        <v>10</v>
      </c>
      <c r="AN930" s="154">
        <v>151</v>
      </c>
      <c r="AO930" s="183">
        <f t="shared" si="1578"/>
        <v>1</v>
      </c>
      <c r="AP930" s="186">
        <v>3</v>
      </c>
      <c r="AQ930" s="185">
        <f t="shared" si="1579"/>
        <v>31273</v>
      </c>
      <c r="AR930" s="154">
        <v>4132429</v>
      </c>
      <c r="AS930" s="183">
        <f t="shared" si="1530"/>
        <v>0</v>
      </c>
      <c r="AT930" s="154">
        <v>13742</v>
      </c>
      <c r="AU930" s="183">
        <f t="shared" si="1577"/>
        <v>60</v>
      </c>
      <c r="AV930" s="187">
        <v>7780</v>
      </c>
      <c r="AW930" s="237">
        <f t="shared" si="1310"/>
        <v>769</v>
      </c>
      <c r="AX930" s="236">
        <f t="shared" si="1532"/>
        <v>44754</v>
      </c>
      <c r="AY930" s="6">
        <v>0</v>
      </c>
      <c r="AZ930" s="237">
        <f t="shared" si="1533"/>
        <v>2529</v>
      </c>
      <c r="BA930" s="237">
        <f t="shared" si="1275"/>
        <v>440</v>
      </c>
      <c r="BB930" s="129">
        <v>0</v>
      </c>
      <c r="BC930" s="27">
        <f t="shared" si="1534"/>
        <v>1646</v>
      </c>
      <c r="BD930" s="237">
        <f t="shared" si="1277"/>
        <v>475</v>
      </c>
      <c r="BE930" s="228">
        <f t="shared" si="1535"/>
        <v>44754</v>
      </c>
      <c r="BF930" s="131">
        <f t="shared" si="1536"/>
        <v>41</v>
      </c>
      <c r="BG930" s="131">
        <f t="shared" si="1537"/>
        <v>19845</v>
      </c>
      <c r="BH930" s="228">
        <f t="shared" si="1538"/>
        <v>44754</v>
      </c>
      <c r="BI930" s="131">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78">
        <f t="shared" si="1547"/>
        <v>44754</v>
      </c>
      <c r="BR930">
        <f t="shared" si="1514"/>
        <v>342868</v>
      </c>
      <c r="BS930">
        <f t="shared" si="1515"/>
        <v>65117</v>
      </c>
      <c r="BT930">
        <f t="shared" si="1516"/>
        <v>9420</v>
      </c>
      <c r="BU930">
        <v>15</v>
      </c>
      <c r="BV930">
        <f t="shared" si="1548"/>
        <v>509</v>
      </c>
      <c r="BW930">
        <f t="shared" si="1570"/>
        <v>90778</v>
      </c>
      <c r="BX930" s="178">
        <f t="shared" si="1549"/>
        <v>44754</v>
      </c>
      <c r="BY930">
        <f t="shared" si="1550"/>
        <v>663</v>
      </c>
      <c r="BZ930">
        <f t="shared" si="1551"/>
        <v>151</v>
      </c>
      <c r="CA930">
        <f t="shared" si="1552"/>
        <v>3</v>
      </c>
      <c r="CB930" s="178">
        <f t="shared" si="1553"/>
        <v>44754</v>
      </c>
      <c r="CC930">
        <f t="shared" si="1517"/>
        <v>4132429</v>
      </c>
      <c r="CD930">
        <f t="shared" si="1554"/>
        <v>13742</v>
      </c>
      <c r="CE930">
        <f t="shared" si="1555"/>
        <v>7780</v>
      </c>
      <c r="CF930" s="178">
        <f t="shared" si="1556"/>
        <v>44754</v>
      </c>
      <c r="CG930">
        <f t="shared" si="1557"/>
        <v>31273</v>
      </c>
      <c r="CH930">
        <f t="shared" si="1518"/>
        <v>60</v>
      </c>
      <c r="CI930" s="178">
        <f t="shared" si="1558"/>
        <v>44754</v>
      </c>
      <c r="CJ930">
        <f t="shared" si="1559"/>
        <v>509</v>
      </c>
      <c r="CK930">
        <f t="shared" si="1560"/>
        <v>108</v>
      </c>
      <c r="CL930" s="178">
        <f t="shared" si="1561"/>
        <v>44754</v>
      </c>
      <c r="CM930">
        <f t="shared" si="1562"/>
        <v>1</v>
      </c>
      <c r="CN930" s="1">
        <f t="shared" si="1563"/>
        <v>44754</v>
      </c>
      <c r="CO930" s="281">
        <f t="shared" si="1564"/>
        <v>509</v>
      </c>
      <c r="CP930" s="1">
        <f t="shared" si="1565"/>
        <v>44754</v>
      </c>
      <c r="CQ930" s="282">
        <f t="shared" si="1566"/>
        <v>1</v>
      </c>
      <c r="CR930" s="178">
        <f t="shared" si="1567"/>
        <v>44754</v>
      </c>
      <c r="CS930">
        <f t="shared" si="1568"/>
        <v>31273</v>
      </c>
      <c r="CT930">
        <f t="shared" si="1519"/>
        <v>60</v>
      </c>
      <c r="CU930">
        <f t="shared" si="1569"/>
        <v>0</v>
      </c>
    </row>
    <row r="931" spans="1:99" ht="18" customHeight="1" x14ac:dyDescent="0.65">
      <c r="A931" s="178">
        <v>44755</v>
      </c>
      <c r="B931" s="239">
        <v>35</v>
      </c>
      <c r="C931" s="153">
        <f t="shared" si="1513"/>
        <v>19880</v>
      </c>
      <c r="D931" s="295">
        <f t="shared" si="1520"/>
        <v>441</v>
      </c>
      <c r="E931" s="146">
        <v>0</v>
      </c>
      <c r="F931" s="146">
        <v>19439</v>
      </c>
      <c r="G931" s="146">
        <v>0</v>
      </c>
      <c r="H931" s="134"/>
      <c r="I931" s="146">
        <v>0</v>
      </c>
      <c r="J931" s="134"/>
      <c r="K931" s="42">
        <v>0</v>
      </c>
      <c r="L931" s="145">
        <v>245</v>
      </c>
      <c r="M931" s="239">
        <v>39</v>
      </c>
      <c r="N931" s="134"/>
      <c r="O931" s="134"/>
      <c r="P931" s="146">
        <v>16</v>
      </c>
      <c r="Q931" s="146">
        <v>3</v>
      </c>
      <c r="R931" s="134"/>
      <c r="S931" s="134"/>
      <c r="T931" s="146">
        <v>222</v>
      </c>
      <c r="U931" s="146">
        <v>38</v>
      </c>
      <c r="V931" s="134"/>
      <c r="W931" s="42">
        <v>3214</v>
      </c>
      <c r="X931" s="147">
        <v>379</v>
      </c>
      <c r="Y931" s="5">
        <f t="shared" si="1307"/>
        <v>743</v>
      </c>
      <c r="Z931" s="75">
        <f t="shared" si="1521"/>
        <v>44755</v>
      </c>
      <c r="AA931" s="229">
        <f t="shared" si="1522"/>
        <v>4506451</v>
      </c>
      <c r="AB931" s="229">
        <f t="shared" si="1523"/>
        <v>79127</v>
      </c>
      <c r="AC931" s="230">
        <f t="shared" si="1524"/>
        <v>17255</v>
      </c>
      <c r="AD931" s="182">
        <f t="shared" si="1525"/>
        <v>614</v>
      </c>
      <c r="AE931" s="242">
        <f t="shared" si="1526"/>
        <v>342277</v>
      </c>
      <c r="AF931" s="154">
        <v>343482</v>
      </c>
      <c r="AG931" s="183">
        <f t="shared" si="1574"/>
        <v>105</v>
      </c>
      <c r="AH931" s="154">
        <v>65222</v>
      </c>
      <c r="AI931" s="183">
        <f t="shared" si="1575"/>
        <v>2</v>
      </c>
      <c r="AJ931" s="184">
        <v>9422</v>
      </c>
      <c r="AK931" s="185">
        <f t="shared" si="1576"/>
        <v>16</v>
      </c>
      <c r="AL931" s="154">
        <v>679</v>
      </c>
      <c r="AM931" s="185">
        <f t="shared" si="1576"/>
        <v>12</v>
      </c>
      <c r="AN931" s="154">
        <v>163</v>
      </c>
      <c r="AO931" s="183">
        <f t="shared" si="1578"/>
        <v>1</v>
      </c>
      <c r="AP931" s="186">
        <v>4</v>
      </c>
      <c r="AQ931" s="185">
        <f t="shared" si="1579"/>
        <v>29861</v>
      </c>
      <c r="AR931" s="154">
        <v>4162290</v>
      </c>
      <c r="AS931" s="183">
        <f t="shared" si="1530"/>
        <v>0</v>
      </c>
      <c r="AT931" s="154">
        <v>13742</v>
      </c>
      <c r="AU931" s="183">
        <f t="shared" si="1577"/>
        <v>49</v>
      </c>
      <c r="AV931" s="187">
        <v>7829</v>
      </c>
      <c r="AW931" s="237">
        <f t="shared" si="1310"/>
        <v>770</v>
      </c>
      <c r="AX931" s="236">
        <f t="shared" si="1532"/>
        <v>44755</v>
      </c>
      <c r="AY931" s="6">
        <v>0</v>
      </c>
      <c r="AZ931" s="237">
        <f t="shared" si="1533"/>
        <v>2529</v>
      </c>
      <c r="BA931" s="237">
        <f t="shared" si="1275"/>
        <v>438</v>
      </c>
      <c r="BB931" s="129">
        <v>0</v>
      </c>
      <c r="BC931" s="27">
        <f t="shared" si="1534"/>
        <v>1646</v>
      </c>
      <c r="BD931" s="237">
        <f t="shared" si="1277"/>
        <v>473</v>
      </c>
      <c r="BE931" s="228">
        <f t="shared" si="1535"/>
        <v>44755</v>
      </c>
      <c r="BF931" s="131">
        <f t="shared" si="1536"/>
        <v>35</v>
      </c>
      <c r="BG931" s="131">
        <f t="shared" si="1537"/>
        <v>19880</v>
      </c>
      <c r="BH931" s="228">
        <f t="shared" si="1538"/>
        <v>44755</v>
      </c>
      <c r="BI931" s="131">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78">
        <f t="shared" si="1547"/>
        <v>44755</v>
      </c>
      <c r="BR931">
        <f t="shared" si="1514"/>
        <v>343482</v>
      </c>
      <c r="BS931">
        <f t="shared" si="1515"/>
        <v>65222</v>
      </c>
      <c r="BT931">
        <f t="shared" si="1516"/>
        <v>9422</v>
      </c>
      <c r="BU931">
        <v>15</v>
      </c>
      <c r="BV931">
        <f t="shared" si="1548"/>
        <v>614</v>
      </c>
      <c r="BW931">
        <f t="shared" si="1570"/>
        <v>76210</v>
      </c>
      <c r="BX931" s="178">
        <f t="shared" si="1549"/>
        <v>44755</v>
      </c>
      <c r="BY931">
        <f t="shared" si="1550"/>
        <v>679</v>
      </c>
      <c r="BZ931">
        <f t="shared" si="1551"/>
        <v>163</v>
      </c>
      <c r="CA931">
        <f t="shared" si="1552"/>
        <v>4</v>
      </c>
      <c r="CB931" s="178">
        <f t="shared" si="1553"/>
        <v>44755</v>
      </c>
      <c r="CC931">
        <f t="shared" si="1517"/>
        <v>4162290</v>
      </c>
      <c r="CD931">
        <f t="shared" si="1554"/>
        <v>13742</v>
      </c>
      <c r="CE931">
        <f t="shared" si="1555"/>
        <v>7829</v>
      </c>
      <c r="CF931" s="178">
        <f t="shared" si="1556"/>
        <v>44755</v>
      </c>
      <c r="CG931">
        <f t="shared" si="1557"/>
        <v>29861</v>
      </c>
      <c r="CH931">
        <f t="shared" si="1518"/>
        <v>49</v>
      </c>
      <c r="CI931" s="178">
        <f t="shared" si="1558"/>
        <v>44755</v>
      </c>
      <c r="CJ931">
        <f t="shared" si="1559"/>
        <v>614</v>
      </c>
      <c r="CK931">
        <f t="shared" si="1560"/>
        <v>105</v>
      </c>
      <c r="CL931" s="178">
        <f t="shared" si="1561"/>
        <v>44755</v>
      </c>
      <c r="CM931">
        <f t="shared" si="1562"/>
        <v>2</v>
      </c>
      <c r="CN931" s="1">
        <f t="shared" si="1563"/>
        <v>44755</v>
      </c>
      <c r="CO931" s="281">
        <f t="shared" si="1564"/>
        <v>614</v>
      </c>
      <c r="CP931" s="1">
        <f t="shared" si="1565"/>
        <v>44755</v>
      </c>
      <c r="CQ931" s="282">
        <f t="shared" si="1566"/>
        <v>2</v>
      </c>
      <c r="CR931" s="178">
        <f t="shared" si="1567"/>
        <v>44755</v>
      </c>
      <c r="CS931">
        <f t="shared" si="1568"/>
        <v>29861</v>
      </c>
      <c r="CT931">
        <f t="shared" si="1519"/>
        <v>49</v>
      </c>
      <c r="CU931">
        <f t="shared" si="1569"/>
        <v>0</v>
      </c>
    </row>
    <row r="932" spans="1:99" ht="18" customHeight="1" x14ac:dyDescent="0.65">
      <c r="A932" s="178">
        <v>44756</v>
      </c>
      <c r="B932" s="239">
        <v>49</v>
      </c>
      <c r="C932" s="153">
        <f t="shared" si="1513"/>
        <v>19929</v>
      </c>
      <c r="D932" s="295">
        <f t="shared" si="1520"/>
        <v>449</v>
      </c>
      <c r="E932" s="146">
        <v>0</v>
      </c>
      <c r="F932" s="146">
        <v>19480</v>
      </c>
      <c r="G932" s="146">
        <v>0</v>
      </c>
      <c r="H932" s="134"/>
      <c r="I932" s="146">
        <v>0</v>
      </c>
      <c r="J932" s="134"/>
      <c r="K932" s="42">
        <v>0</v>
      </c>
      <c r="L932" s="145">
        <v>420</v>
      </c>
      <c r="M932" s="239">
        <v>52</v>
      </c>
      <c r="N932" s="134"/>
      <c r="O932" s="134"/>
      <c r="P932" s="146">
        <v>16</v>
      </c>
      <c r="Q932" s="146">
        <v>3</v>
      </c>
      <c r="R932" s="134"/>
      <c r="S932" s="134"/>
      <c r="T932" s="146">
        <v>282</v>
      </c>
      <c r="U932" s="146">
        <v>56</v>
      </c>
      <c r="V932" s="134"/>
      <c r="W932" s="42">
        <v>3336</v>
      </c>
      <c r="X932" s="147">
        <v>372</v>
      </c>
      <c r="Y932" s="5">
        <f t="shared" si="1307"/>
        <v>744</v>
      </c>
      <c r="Z932" s="75">
        <f t="shared" si="1521"/>
        <v>44756</v>
      </c>
      <c r="AA932" s="229">
        <f t="shared" si="1522"/>
        <v>4534713</v>
      </c>
      <c r="AB932" s="229">
        <f t="shared" si="1523"/>
        <v>79254</v>
      </c>
      <c r="AC932" s="230">
        <f t="shared" si="1524"/>
        <v>17349</v>
      </c>
      <c r="AD932" s="182">
        <f t="shared" si="1525"/>
        <v>606</v>
      </c>
      <c r="AE932" s="242">
        <f t="shared" si="1526"/>
        <v>342883</v>
      </c>
      <c r="AF932" s="154">
        <v>344088</v>
      </c>
      <c r="AG932" s="183">
        <f t="shared" si="1574"/>
        <v>109</v>
      </c>
      <c r="AH932" s="154">
        <v>65331</v>
      </c>
      <c r="AI932" s="183">
        <f t="shared" si="1575"/>
        <v>5</v>
      </c>
      <c r="AJ932" s="184">
        <v>9427</v>
      </c>
      <c r="AK932" s="185">
        <f t="shared" si="1576"/>
        <v>17</v>
      </c>
      <c r="AL932" s="154">
        <v>696</v>
      </c>
      <c r="AM932" s="185">
        <f t="shared" si="1576"/>
        <v>18</v>
      </c>
      <c r="AN932" s="154">
        <v>181</v>
      </c>
      <c r="AO932" s="183">
        <f t="shared" si="1578"/>
        <v>1</v>
      </c>
      <c r="AP932" s="186">
        <v>5</v>
      </c>
      <c r="AQ932" s="185">
        <f t="shared" si="1579"/>
        <v>27639</v>
      </c>
      <c r="AR932" s="154">
        <v>4189929</v>
      </c>
      <c r="AS932" s="183">
        <f t="shared" si="1530"/>
        <v>0</v>
      </c>
      <c r="AT932" s="154">
        <v>13742</v>
      </c>
      <c r="AU932" s="183">
        <f t="shared" si="1577"/>
        <v>88</v>
      </c>
      <c r="AV932" s="187">
        <v>7917</v>
      </c>
      <c r="AW932" s="237">
        <f t="shared" si="1310"/>
        <v>771</v>
      </c>
      <c r="AX932" s="236">
        <f t="shared" si="1532"/>
        <v>44756</v>
      </c>
      <c r="AY932" s="6">
        <v>0</v>
      </c>
      <c r="AZ932" s="237">
        <f t="shared" si="1533"/>
        <v>2529</v>
      </c>
      <c r="BA932" s="237">
        <f t="shared" si="1275"/>
        <v>439</v>
      </c>
      <c r="BB932" s="129">
        <v>0</v>
      </c>
      <c r="BC932" s="27">
        <f t="shared" si="1534"/>
        <v>1646</v>
      </c>
      <c r="BD932" s="237">
        <f t="shared" si="1277"/>
        <v>474</v>
      </c>
      <c r="BE932" s="228">
        <f t="shared" si="1535"/>
        <v>44756</v>
      </c>
      <c r="BF932" s="131">
        <f t="shared" si="1536"/>
        <v>49</v>
      </c>
      <c r="BG932" s="131">
        <f t="shared" si="1537"/>
        <v>19929</v>
      </c>
      <c r="BH932" s="228">
        <f t="shared" si="1538"/>
        <v>44756</v>
      </c>
      <c r="BI932" s="131">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78">
        <f t="shared" si="1547"/>
        <v>44756</v>
      </c>
      <c r="BR932">
        <f t="shared" si="1514"/>
        <v>344088</v>
      </c>
      <c r="BS932">
        <f t="shared" si="1515"/>
        <v>65331</v>
      </c>
      <c r="BT932">
        <f t="shared" si="1516"/>
        <v>9427</v>
      </c>
      <c r="BU932">
        <v>15</v>
      </c>
      <c r="BV932">
        <f t="shared" si="1548"/>
        <v>606</v>
      </c>
      <c r="BW932">
        <f t="shared" si="1570"/>
        <v>90411</v>
      </c>
      <c r="BX932" s="178">
        <f t="shared" si="1549"/>
        <v>44756</v>
      </c>
      <c r="BY932">
        <f t="shared" si="1550"/>
        <v>696</v>
      </c>
      <c r="BZ932">
        <f t="shared" si="1551"/>
        <v>181</v>
      </c>
      <c r="CA932">
        <f t="shared" si="1552"/>
        <v>5</v>
      </c>
      <c r="CB932" s="178">
        <f t="shared" si="1553"/>
        <v>44756</v>
      </c>
      <c r="CC932">
        <f t="shared" si="1517"/>
        <v>4189929</v>
      </c>
      <c r="CD932">
        <f t="shared" si="1554"/>
        <v>13742</v>
      </c>
      <c r="CE932">
        <f t="shared" si="1555"/>
        <v>7917</v>
      </c>
      <c r="CF932" s="178">
        <f t="shared" si="1556"/>
        <v>44756</v>
      </c>
      <c r="CG932">
        <f t="shared" si="1557"/>
        <v>27639</v>
      </c>
      <c r="CH932">
        <f t="shared" si="1518"/>
        <v>88</v>
      </c>
      <c r="CI932" s="178">
        <f t="shared" si="1558"/>
        <v>44756</v>
      </c>
      <c r="CJ932">
        <f t="shared" si="1559"/>
        <v>606</v>
      </c>
      <c r="CK932">
        <f t="shared" si="1560"/>
        <v>109</v>
      </c>
      <c r="CL932" s="178">
        <f t="shared" si="1561"/>
        <v>44756</v>
      </c>
      <c r="CM932">
        <f t="shared" si="1562"/>
        <v>5</v>
      </c>
      <c r="CN932" s="1">
        <f t="shared" si="1563"/>
        <v>44756</v>
      </c>
      <c r="CO932" s="281">
        <f t="shared" si="1564"/>
        <v>606</v>
      </c>
      <c r="CP932" s="1">
        <f t="shared" si="1565"/>
        <v>44756</v>
      </c>
      <c r="CQ932" s="282">
        <f t="shared" si="1566"/>
        <v>5</v>
      </c>
      <c r="CR932" s="178">
        <f t="shared" si="1567"/>
        <v>44756</v>
      </c>
      <c r="CS932">
        <f t="shared" si="1568"/>
        <v>27639</v>
      </c>
      <c r="CT932">
        <f t="shared" si="1519"/>
        <v>88</v>
      </c>
      <c r="CU932">
        <f t="shared" si="1569"/>
        <v>0</v>
      </c>
    </row>
    <row r="933" spans="1:99" ht="18" customHeight="1" x14ac:dyDescent="0.65">
      <c r="A933" s="178">
        <v>44757</v>
      </c>
      <c r="B933" s="239">
        <v>54</v>
      </c>
      <c r="C933" s="153">
        <f t="shared" si="1513"/>
        <v>19983</v>
      </c>
      <c r="D933" s="295">
        <f t="shared" si="1520"/>
        <v>459</v>
      </c>
      <c r="E933" s="146">
        <v>0</v>
      </c>
      <c r="F933" s="146">
        <v>19524</v>
      </c>
      <c r="G933" s="146">
        <v>0</v>
      </c>
      <c r="H933" s="134"/>
      <c r="I933" s="146">
        <v>0</v>
      </c>
      <c r="J933" s="134"/>
      <c r="K933" s="42">
        <v>0</v>
      </c>
      <c r="L933" s="145">
        <v>418</v>
      </c>
      <c r="M933" s="239">
        <v>43</v>
      </c>
      <c r="N933" s="134"/>
      <c r="O933" s="134"/>
      <c r="P933" s="146">
        <v>25</v>
      </c>
      <c r="Q933" s="146">
        <v>9</v>
      </c>
      <c r="R933" s="134"/>
      <c r="S933" s="134"/>
      <c r="T933" s="146">
        <v>272</v>
      </c>
      <c r="U933" s="146">
        <v>34</v>
      </c>
      <c r="V933" s="134"/>
      <c r="W933" s="42">
        <v>3457</v>
      </c>
      <c r="X933" s="147">
        <v>372</v>
      </c>
      <c r="Y933" s="5">
        <f t="shared" si="1307"/>
        <v>745</v>
      </c>
      <c r="Z933" s="75">
        <f t="shared" si="1521"/>
        <v>44757</v>
      </c>
      <c r="AA933" s="229">
        <f t="shared" si="1522"/>
        <v>4560650</v>
      </c>
      <c r="AB933" s="229">
        <f t="shared" si="1523"/>
        <v>79384</v>
      </c>
      <c r="AC933" s="230">
        <f t="shared" si="1524"/>
        <v>17468</v>
      </c>
      <c r="AD933" s="182">
        <f t="shared" si="1525"/>
        <v>651</v>
      </c>
      <c r="AE933" s="242">
        <f t="shared" si="1526"/>
        <v>343534</v>
      </c>
      <c r="AF933" s="154">
        <v>344739</v>
      </c>
      <c r="AG933" s="183">
        <f t="shared" ref="AG933:AG939" si="1580">+AH933-AH932</f>
        <v>119</v>
      </c>
      <c r="AH933" s="154">
        <v>65450</v>
      </c>
      <c r="AI933" s="183">
        <f t="shared" ref="AI933:AI939" si="1581">+AJ933-AJ932</f>
        <v>5</v>
      </c>
      <c r="AJ933" s="184">
        <v>9432</v>
      </c>
      <c r="AK933" s="185">
        <f t="shared" ref="AK933:AK939" si="1582">+AL933-AL932</f>
        <v>15</v>
      </c>
      <c r="AL933" s="154">
        <v>711</v>
      </c>
      <c r="AM933" s="185">
        <f t="shared" ref="AM933:AM939" si="1583">+AN933-AN932</f>
        <v>11</v>
      </c>
      <c r="AN933" s="154">
        <v>192</v>
      </c>
      <c r="AO933" s="183">
        <f t="shared" ref="AO933:AO939" si="1584">+AP933-AP932</f>
        <v>0</v>
      </c>
      <c r="AP933" s="186">
        <v>5</v>
      </c>
      <c r="AQ933" s="185">
        <f t="shared" ref="AQ933:AQ939" si="1585">+AR933-AR932</f>
        <v>25271</v>
      </c>
      <c r="AR933" s="154">
        <v>4215200</v>
      </c>
      <c r="AS933" s="183">
        <f t="shared" si="1530"/>
        <v>0</v>
      </c>
      <c r="AT933" s="154">
        <v>13742</v>
      </c>
      <c r="AU933" s="183">
        <f t="shared" ref="AU933:AU939" si="1586">+AV933-AV932</f>
        <v>114</v>
      </c>
      <c r="AV933" s="187">
        <v>8031</v>
      </c>
      <c r="AW933" s="237">
        <f t="shared" si="1310"/>
        <v>772</v>
      </c>
      <c r="AX933" s="236">
        <f t="shared" si="1532"/>
        <v>44757</v>
      </c>
      <c r="AY933" s="6">
        <v>0</v>
      </c>
      <c r="AZ933" s="237">
        <f t="shared" si="1533"/>
        <v>2529</v>
      </c>
      <c r="BA933" s="237">
        <f t="shared" si="1275"/>
        <v>440</v>
      </c>
      <c r="BB933" s="129">
        <v>0</v>
      </c>
      <c r="BC933" s="27">
        <f t="shared" si="1534"/>
        <v>1646</v>
      </c>
      <c r="BD933" s="237">
        <f t="shared" si="1277"/>
        <v>475</v>
      </c>
      <c r="BE933" s="228">
        <f t="shared" si="1535"/>
        <v>44757</v>
      </c>
      <c r="BF933" s="131">
        <f t="shared" si="1536"/>
        <v>54</v>
      </c>
      <c r="BG933" s="131">
        <f t="shared" si="1537"/>
        <v>19983</v>
      </c>
      <c r="BH933" s="228">
        <f t="shared" si="1538"/>
        <v>44757</v>
      </c>
      <c r="BI933" s="131">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78">
        <f t="shared" si="1547"/>
        <v>44757</v>
      </c>
      <c r="BR933">
        <f t="shared" si="1514"/>
        <v>344739</v>
      </c>
      <c r="BS933">
        <f t="shared" si="1515"/>
        <v>65450</v>
      </c>
      <c r="BT933">
        <f t="shared" si="1516"/>
        <v>9432</v>
      </c>
      <c r="BU933">
        <v>15</v>
      </c>
      <c r="BV933">
        <f t="shared" si="1548"/>
        <v>651</v>
      </c>
      <c r="BW933">
        <f t="shared" si="1570"/>
        <v>78592</v>
      </c>
      <c r="BX933" s="178">
        <f t="shared" si="1549"/>
        <v>44757</v>
      </c>
      <c r="BY933">
        <f t="shared" si="1550"/>
        <v>711</v>
      </c>
      <c r="BZ933">
        <f t="shared" si="1551"/>
        <v>192</v>
      </c>
      <c r="CA933">
        <f t="shared" si="1552"/>
        <v>5</v>
      </c>
      <c r="CB933" s="178">
        <f t="shared" si="1553"/>
        <v>44757</v>
      </c>
      <c r="CC933">
        <f t="shared" si="1517"/>
        <v>4215200</v>
      </c>
      <c r="CD933">
        <f t="shared" si="1554"/>
        <v>13742</v>
      </c>
      <c r="CE933">
        <f t="shared" si="1555"/>
        <v>8031</v>
      </c>
      <c r="CF933" s="178">
        <f t="shared" si="1556"/>
        <v>44757</v>
      </c>
      <c r="CG933">
        <f t="shared" si="1557"/>
        <v>25271</v>
      </c>
      <c r="CH933">
        <f t="shared" si="1518"/>
        <v>114</v>
      </c>
      <c r="CI933" s="178">
        <f t="shared" si="1558"/>
        <v>44757</v>
      </c>
      <c r="CJ933">
        <f t="shared" si="1559"/>
        <v>651</v>
      </c>
      <c r="CK933">
        <f t="shared" si="1560"/>
        <v>119</v>
      </c>
      <c r="CL933" s="178">
        <f t="shared" si="1561"/>
        <v>44757</v>
      </c>
      <c r="CM933">
        <f t="shared" si="1562"/>
        <v>5</v>
      </c>
      <c r="CN933" s="1">
        <f t="shared" si="1563"/>
        <v>44757</v>
      </c>
      <c r="CO933" s="281">
        <f t="shared" si="1564"/>
        <v>651</v>
      </c>
      <c r="CP933" s="1">
        <f t="shared" si="1565"/>
        <v>44757</v>
      </c>
      <c r="CQ933" s="282">
        <f t="shared" si="1566"/>
        <v>5</v>
      </c>
      <c r="CR933" s="178">
        <f t="shared" si="1567"/>
        <v>44757</v>
      </c>
      <c r="CS933">
        <f t="shared" si="1568"/>
        <v>25271</v>
      </c>
      <c r="CT933">
        <f t="shared" si="1519"/>
        <v>114</v>
      </c>
      <c r="CU933">
        <f t="shared" si="1569"/>
        <v>0</v>
      </c>
    </row>
    <row r="934" spans="1:99" ht="18" customHeight="1" x14ac:dyDescent="0.65">
      <c r="A934" s="178">
        <v>44758</v>
      </c>
      <c r="B934" s="239">
        <v>48</v>
      </c>
      <c r="C934" s="153">
        <f t="shared" si="1513"/>
        <v>20031</v>
      </c>
      <c r="D934" s="295">
        <f t="shared" si="1520"/>
        <v>466</v>
      </c>
      <c r="E934" s="146">
        <v>0</v>
      </c>
      <c r="F934" s="146">
        <v>19565</v>
      </c>
      <c r="G934" s="146">
        <v>0</v>
      </c>
      <c r="H934" s="134"/>
      <c r="I934" s="146">
        <v>0</v>
      </c>
      <c r="J934" s="134"/>
      <c r="K934" s="42">
        <v>0</v>
      </c>
      <c r="L934" s="145">
        <v>537</v>
      </c>
      <c r="M934" s="239">
        <v>63</v>
      </c>
      <c r="N934" s="134"/>
      <c r="O934" s="134"/>
      <c r="P934" s="146">
        <v>26</v>
      </c>
      <c r="Q934" s="146">
        <v>3</v>
      </c>
      <c r="R934" s="134"/>
      <c r="S934" s="134"/>
      <c r="T934" s="146">
        <v>295</v>
      </c>
      <c r="U934" s="146">
        <v>32</v>
      </c>
      <c r="V934" s="134"/>
      <c r="W934" s="42">
        <v>3673</v>
      </c>
      <c r="X934" s="147">
        <v>400</v>
      </c>
      <c r="Y934" s="5">
        <f t="shared" si="1307"/>
        <v>746</v>
      </c>
      <c r="Z934" s="75">
        <f t="shared" si="1521"/>
        <v>44758</v>
      </c>
      <c r="AA934" s="229">
        <f t="shared" si="1522"/>
        <v>4586572</v>
      </c>
      <c r="AB934" s="229">
        <f t="shared" si="1523"/>
        <v>79524</v>
      </c>
      <c r="AC934" s="230">
        <f t="shared" si="1524"/>
        <v>17541</v>
      </c>
      <c r="AD934" s="182">
        <f t="shared" si="1525"/>
        <v>640</v>
      </c>
      <c r="AE934" s="242">
        <f t="shared" si="1526"/>
        <v>344174</v>
      </c>
      <c r="AF934" s="154">
        <v>345379</v>
      </c>
      <c r="AG934" s="183">
        <f t="shared" si="1580"/>
        <v>130</v>
      </c>
      <c r="AH934" s="154">
        <v>65580</v>
      </c>
      <c r="AI934" s="183">
        <f t="shared" si="1581"/>
        <v>1</v>
      </c>
      <c r="AJ934" s="184">
        <v>9433</v>
      </c>
      <c r="AK934" s="185">
        <f t="shared" si="1582"/>
        <v>16</v>
      </c>
      <c r="AL934" s="154">
        <v>727</v>
      </c>
      <c r="AM934" s="185">
        <f t="shared" si="1583"/>
        <v>10</v>
      </c>
      <c r="AN934" s="154">
        <v>202</v>
      </c>
      <c r="AO934" s="183">
        <f t="shared" si="1584"/>
        <v>0</v>
      </c>
      <c r="AP934" s="186">
        <v>5</v>
      </c>
      <c r="AQ934" s="185">
        <f t="shared" si="1585"/>
        <v>25266</v>
      </c>
      <c r="AR934" s="154">
        <v>4240466</v>
      </c>
      <c r="AS934" s="183">
        <f t="shared" si="1530"/>
        <v>0</v>
      </c>
      <c r="AT934" s="154">
        <v>13742</v>
      </c>
      <c r="AU934" s="183">
        <f t="shared" si="1586"/>
        <v>72</v>
      </c>
      <c r="AV934" s="187">
        <v>8103</v>
      </c>
      <c r="AW934" s="237">
        <f t="shared" si="1310"/>
        <v>773</v>
      </c>
      <c r="AX934" s="236">
        <f t="shared" si="1532"/>
        <v>44758</v>
      </c>
      <c r="AY934" s="6">
        <v>0</v>
      </c>
      <c r="AZ934" s="237">
        <f t="shared" si="1533"/>
        <v>2529</v>
      </c>
      <c r="BA934" s="237">
        <f t="shared" si="1275"/>
        <v>441</v>
      </c>
      <c r="BB934" s="129">
        <v>0</v>
      </c>
      <c r="BC934" s="27">
        <f t="shared" si="1534"/>
        <v>1646</v>
      </c>
      <c r="BD934" s="237">
        <f t="shared" si="1277"/>
        <v>476</v>
      </c>
      <c r="BE934" s="228">
        <f t="shared" si="1535"/>
        <v>44758</v>
      </c>
      <c r="BF934" s="131">
        <f t="shared" si="1536"/>
        <v>48</v>
      </c>
      <c r="BG934" s="131">
        <f t="shared" si="1537"/>
        <v>20031</v>
      </c>
      <c r="BH934" s="228">
        <f t="shared" si="1538"/>
        <v>44758</v>
      </c>
      <c r="BI934" s="131">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78">
        <f t="shared" si="1547"/>
        <v>44758</v>
      </c>
      <c r="BR934">
        <f t="shared" si="1514"/>
        <v>345379</v>
      </c>
      <c r="BS934">
        <f t="shared" si="1515"/>
        <v>65580</v>
      </c>
      <c r="BT934">
        <f t="shared" si="1516"/>
        <v>9433</v>
      </c>
      <c r="BU934">
        <v>15</v>
      </c>
      <c r="BV934">
        <f t="shared" si="1548"/>
        <v>640</v>
      </c>
      <c r="BW934">
        <f t="shared" si="1570"/>
        <v>91418</v>
      </c>
      <c r="BX934" s="178">
        <f t="shared" si="1549"/>
        <v>44758</v>
      </c>
      <c r="BY934">
        <f t="shared" si="1550"/>
        <v>727</v>
      </c>
      <c r="BZ934">
        <f t="shared" si="1551"/>
        <v>202</v>
      </c>
      <c r="CA934">
        <f t="shared" si="1552"/>
        <v>5</v>
      </c>
      <c r="CB934" s="178">
        <f t="shared" si="1553"/>
        <v>44758</v>
      </c>
      <c r="CC934">
        <f t="shared" si="1517"/>
        <v>4240466</v>
      </c>
      <c r="CD934">
        <f t="shared" si="1554"/>
        <v>13742</v>
      </c>
      <c r="CE934">
        <f t="shared" si="1555"/>
        <v>8103</v>
      </c>
      <c r="CF934" s="178">
        <f t="shared" si="1556"/>
        <v>44758</v>
      </c>
      <c r="CG934">
        <f t="shared" si="1557"/>
        <v>25266</v>
      </c>
      <c r="CH934">
        <f t="shared" si="1518"/>
        <v>72</v>
      </c>
      <c r="CI934" s="178">
        <f t="shared" si="1558"/>
        <v>44758</v>
      </c>
      <c r="CJ934">
        <f t="shared" si="1559"/>
        <v>640</v>
      </c>
      <c r="CK934">
        <f t="shared" si="1560"/>
        <v>130</v>
      </c>
      <c r="CL934" s="178">
        <f t="shared" si="1561"/>
        <v>44758</v>
      </c>
      <c r="CM934">
        <f t="shared" si="1562"/>
        <v>1</v>
      </c>
      <c r="CN934" s="1">
        <f t="shared" si="1563"/>
        <v>44758</v>
      </c>
      <c r="CO934" s="281">
        <f t="shared" si="1564"/>
        <v>640</v>
      </c>
      <c r="CP934" s="1">
        <f t="shared" si="1565"/>
        <v>44758</v>
      </c>
      <c r="CQ934" s="282">
        <f t="shared" si="1566"/>
        <v>1</v>
      </c>
      <c r="CR934" s="178">
        <f t="shared" si="1567"/>
        <v>44758</v>
      </c>
      <c r="CS934">
        <f t="shared" si="1568"/>
        <v>25266</v>
      </c>
      <c r="CT934">
        <f t="shared" si="1519"/>
        <v>72</v>
      </c>
      <c r="CU934">
        <f t="shared" si="1569"/>
        <v>0</v>
      </c>
    </row>
    <row r="935" spans="1:99" ht="18" customHeight="1" x14ac:dyDescent="0.65">
      <c r="A935" s="178">
        <v>44759</v>
      </c>
      <c r="B935" s="239">
        <v>50</v>
      </c>
      <c r="C935" s="153">
        <f t="shared" si="1513"/>
        <v>20081</v>
      </c>
      <c r="D935" s="295">
        <f t="shared" si="1520"/>
        <v>475</v>
      </c>
      <c r="E935" s="146">
        <v>0</v>
      </c>
      <c r="F935" s="146">
        <v>19606</v>
      </c>
      <c r="G935" s="146">
        <v>0</v>
      </c>
      <c r="H935" s="134"/>
      <c r="I935" s="146">
        <v>0</v>
      </c>
      <c r="J935" s="134"/>
      <c r="K935" s="42">
        <v>0</v>
      </c>
      <c r="L935" s="145">
        <v>431</v>
      </c>
      <c r="M935" s="239">
        <v>38</v>
      </c>
      <c r="N935" s="134"/>
      <c r="O935" s="134"/>
      <c r="P935" s="146">
        <v>54</v>
      </c>
      <c r="Q935" s="146">
        <v>8</v>
      </c>
      <c r="R935" s="134"/>
      <c r="S935" s="134"/>
      <c r="T935" s="146">
        <v>244</v>
      </c>
      <c r="U935" s="146">
        <v>38</v>
      </c>
      <c r="V935" s="134"/>
      <c r="W935" s="42">
        <v>3806</v>
      </c>
      <c r="X935" s="147">
        <v>392</v>
      </c>
      <c r="Y935" s="5">
        <f t="shared" si="1307"/>
        <v>747</v>
      </c>
      <c r="Z935" s="75">
        <f t="shared" si="1521"/>
        <v>44759</v>
      </c>
      <c r="AA935" s="229">
        <f t="shared" si="1522"/>
        <v>4611525</v>
      </c>
      <c r="AB935" s="229">
        <f t="shared" si="1523"/>
        <v>79672</v>
      </c>
      <c r="AC935" s="230">
        <f t="shared" si="1524"/>
        <v>17618</v>
      </c>
      <c r="AD935" s="182">
        <f t="shared" si="1525"/>
        <v>616</v>
      </c>
      <c r="AE935" s="242">
        <f t="shared" si="1526"/>
        <v>344790</v>
      </c>
      <c r="AF935" s="154">
        <v>345995</v>
      </c>
      <c r="AG935" s="183">
        <f t="shared" si="1580"/>
        <v>122</v>
      </c>
      <c r="AH935" s="154">
        <v>65702</v>
      </c>
      <c r="AI935" s="183">
        <f t="shared" si="1581"/>
        <v>4</v>
      </c>
      <c r="AJ935" s="184">
        <v>9437</v>
      </c>
      <c r="AK935" s="185">
        <f t="shared" si="1582"/>
        <v>15</v>
      </c>
      <c r="AL935" s="154">
        <v>742</v>
      </c>
      <c r="AM935" s="185">
        <f t="shared" si="1583"/>
        <v>26</v>
      </c>
      <c r="AN935" s="154">
        <v>228</v>
      </c>
      <c r="AO935" s="183">
        <f t="shared" si="1584"/>
        <v>0</v>
      </c>
      <c r="AP935" s="186">
        <v>5</v>
      </c>
      <c r="AQ935" s="185">
        <f t="shared" si="1585"/>
        <v>24322</v>
      </c>
      <c r="AR935" s="154">
        <v>4264788</v>
      </c>
      <c r="AS935" s="183">
        <f t="shared" si="1530"/>
        <v>0</v>
      </c>
      <c r="AT935" s="154">
        <v>13742</v>
      </c>
      <c r="AU935" s="183">
        <f t="shared" si="1586"/>
        <v>73</v>
      </c>
      <c r="AV935" s="187">
        <v>8176</v>
      </c>
      <c r="AW935" s="237">
        <f t="shared" si="1310"/>
        <v>774</v>
      </c>
      <c r="AX935" s="236">
        <f t="shared" ref="AX935" si="1587">+A935</f>
        <v>44759</v>
      </c>
      <c r="AY935" s="6">
        <v>0</v>
      </c>
      <c r="AZ935" s="237">
        <f t="shared" ref="AZ935" si="1588">+AZ934+AY935</f>
        <v>2529</v>
      </c>
      <c r="BA935" s="237">
        <f t="shared" si="1275"/>
        <v>439</v>
      </c>
      <c r="BB935" s="129">
        <v>0</v>
      </c>
      <c r="BC935" s="27">
        <f t="shared" ref="BC935" si="1589">+BC934+BB935</f>
        <v>1646</v>
      </c>
      <c r="BD935" s="237">
        <f t="shared" si="1277"/>
        <v>474</v>
      </c>
      <c r="BE935" s="228">
        <f t="shared" ref="BE935" si="1590">+Z935</f>
        <v>44759</v>
      </c>
      <c r="BF935" s="131">
        <f t="shared" ref="BF935" si="1591">+B935</f>
        <v>50</v>
      </c>
      <c r="BG935" s="131">
        <f t="shared" ref="BG935" si="1592">+BI935</f>
        <v>20081</v>
      </c>
      <c r="BH935" s="228">
        <f t="shared" ref="BH935" si="1593">+A935</f>
        <v>44759</v>
      </c>
      <c r="BI935" s="131">
        <f t="shared" ref="BI935" si="1594">+C935</f>
        <v>20081</v>
      </c>
      <c r="BJ935" s="1">
        <f t="shared" ref="BJ935" si="1595">+BE935</f>
        <v>44759</v>
      </c>
      <c r="BK935">
        <f t="shared" ref="BK935" si="1596">+BM935-BL935</f>
        <v>393</v>
      </c>
      <c r="BL935">
        <f t="shared" ref="BL935" si="1597">+M935</f>
        <v>38</v>
      </c>
      <c r="BM935">
        <f t="shared" ref="BM935" si="1598">+L935</f>
        <v>431</v>
      </c>
      <c r="BN935" s="1">
        <f t="shared" ref="BN935" si="1599">+BJ935</f>
        <v>44759</v>
      </c>
      <c r="BO935">
        <f t="shared" ref="BO935" si="1600">+BO931+BM935</f>
        <v>181159</v>
      </c>
      <c r="BP935">
        <f t="shared" ref="BP935" si="1601">+BP931+BL935</f>
        <v>10032</v>
      </c>
      <c r="BQ935" s="178">
        <f t="shared" ref="BQ935" si="1602">+A935</f>
        <v>44759</v>
      </c>
      <c r="BR935">
        <f t="shared" ref="BR935" si="1603">+AF935</f>
        <v>345995</v>
      </c>
      <c r="BS935">
        <f t="shared" ref="BS935" si="1604">+AH935</f>
        <v>65702</v>
      </c>
      <c r="BT935">
        <f t="shared" ref="BT935" si="1605">+AJ935</f>
        <v>9437</v>
      </c>
      <c r="BU935">
        <v>15</v>
      </c>
      <c r="BV935">
        <f t="shared" ref="BV935" si="1606">+AD935</f>
        <v>616</v>
      </c>
      <c r="BW935">
        <f t="shared" si="1570"/>
        <v>76826</v>
      </c>
      <c r="BX935" s="178">
        <f t="shared" ref="BX935" si="1607">+A935</f>
        <v>44759</v>
      </c>
      <c r="BY935">
        <f t="shared" ref="BY935" si="1608">+AL935</f>
        <v>742</v>
      </c>
      <c r="BZ935">
        <f t="shared" ref="BZ935" si="1609">+AN935</f>
        <v>228</v>
      </c>
      <c r="CA935">
        <f t="shared" ref="CA935" si="1610">+AP935</f>
        <v>5</v>
      </c>
      <c r="CB935" s="178">
        <f t="shared" ref="CB935" si="1611">+A935</f>
        <v>44759</v>
      </c>
      <c r="CC935">
        <f t="shared" ref="CC935" si="1612">+AR935</f>
        <v>4264788</v>
      </c>
      <c r="CD935">
        <f t="shared" ref="CD935" si="1613">+AT935</f>
        <v>13742</v>
      </c>
      <c r="CE935">
        <f t="shared" ref="CE935" si="1614">+AV935</f>
        <v>8176</v>
      </c>
      <c r="CF935" s="178">
        <f t="shared" ref="CF935" si="1615">+A935</f>
        <v>44759</v>
      </c>
      <c r="CG935">
        <f t="shared" ref="CG935" si="1616">+AQ935</f>
        <v>24322</v>
      </c>
      <c r="CH935">
        <f t="shared" ref="CH935" si="1617">+AU935</f>
        <v>73</v>
      </c>
      <c r="CI935" s="178">
        <f t="shared" ref="CI935" si="1618">+A935</f>
        <v>44759</v>
      </c>
      <c r="CJ935">
        <f t="shared" ref="CJ935" si="1619">+AD935</f>
        <v>616</v>
      </c>
      <c r="CK935">
        <f t="shared" ref="CK935" si="1620">+AG935</f>
        <v>122</v>
      </c>
      <c r="CL935" s="178">
        <f t="shared" ref="CL935" si="1621">+A935</f>
        <v>44759</v>
      </c>
      <c r="CM935">
        <f t="shared" ref="CM935" si="1622">+AI935</f>
        <v>4</v>
      </c>
      <c r="CN935" s="1">
        <f t="shared" ref="CN935" si="1623">+Z935</f>
        <v>44759</v>
      </c>
      <c r="CO935" s="281">
        <f t="shared" ref="CO935" si="1624">+AD935</f>
        <v>616</v>
      </c>
      <c r="CP935" s="1">
        <f t="shared" ref="CP935" si="1625">+Z935</f>
        <v>44759</v>
      </c>
      <c r="CQ935" s="282">
        <f t="shared" ref="CQ935" si="1626">+AI935</f>
        <v>4</v>
      </c>
      <c r="CR935" s="178">
        <f t="shared" ref="CR935" si="1627">+A935</f>
        <v>44759</v>
      </c>
      <c r="CS935">
        <f t="shared" ref="CS935" si="1628">+AQ935</f>
        <v>24322</v>
      </c>
      <c r="CT935">
        <f t="shared" ref="CT935" si="1629">+AU935</f>
        <v>73</v>
      </c>
      <c r="CU935">
        <f t="shared" ref="CU935" si="1630">+AS935</f>
        <v>0</v>
      </c>
    </row>
    <row r="936" spans="1:99" ht="18" customHeight="1" x14ac:dyDescent="0.65">
      <c r="A936" s="178">
        <v>44760</v>
      </c>
      <c r="B936" s="239">
        <v>38</v>
      </c>
      <c r="C936" s="153">
        <f t="shared" ref="C936" si="1631">+B936+C935</f>
        <v>20119</v>
      </c>
      <c r="D936" s="295">
        <f t="shared" ref="D936" si="1632">+C936-F936</f>
        <v>470</v>
      </c>
      <c r="E936" s="146">
        <v>0</v>
      </c>
      <c r="F936" s="146">
        <v>19649</v>
      </c>
      <c r="G936" s="146">
        <v>0</v>
      </c>
      <c r="H936" s="134"/>
      <c r="I936" s="146">
        <v>0</v>
      </c>
      <c r="J936" s="134"/>
      <c r="K936" s="42">
        <v>0</v>
      </c>
      <c r="L936" s="145">
        <v>539</v>
      </c>
      <c r="M936" s="239">
        <v>39</v>
      </c>
      <c r="N936" s="134"/>
      <c r="O936" s="134"/>
      <c r="P936" s="146">
        <v>62</v>
      </c>
      <c r="Q936" s="146">
        <v>6</v>
      </c>
      <c r="R936" s="134"/>
      <c r="S936" s="134"/>
      <c r="T936" s="146">
        <v>248</v>
      </c>
      <c r="U936" s="146">
        <v>42</v>
      </c>
      <c r="V936" s="134"/>
      <c r="W936" s="42">
        <v>4035</v>
      </c>
      <c r="X936" s="147">
        <v>383</v>
      </c>
      <c r="Y936" s="5">
        <f t="shared" si="1307"/>
        <v>748</v>
      </c>
      <c r="Z936" s="75">
        <f t="shared" ref="Z936" si="1633">+A936</f>
        <v>44760</v>
      </c>
      <c r="AA936" s="229">
        <f t="shared" ref="AA936" si="1634">+AF936+AL936+AR936</f>
        <v>4630094</v>
      </c>
      <c r="AB936" s="229">
        <f t="shared" ref="AB936" si="1635">+AH936+AN936+AT936</f>
        <v>79775</v>
      </c>
      <c r="AC936" s="230">
        <f t="shared" ref="AC936" si="1636">+AJ936+AP936+AV936</f>
        <v>17669</v>
      </c>
      <c r="AD936" s="182">
        <f t="shared" ref="AD936" si="1637">+AF936-AF935</f>
        <v>566</v>
      </c>
      <c r="AE936" s="242">
        <f t="shared" ref="AE936" si="1638">+AE935+AD936</f>
        <v>345356</v>
      </c>
      <c r="AF936" s="154">
        <v>346561</v>
      </c>
      <c r="AG936" s="183">
        <f t="shared" si="1580"/>
        <v>92</v>
      </c>
      <c r="AH936" s="154">
        <v>65794</v>
      </c>
      <c r="AI936" s="183">
        <f t="shared" si="1581"/>
        <v>3</v>
      </c>
      <c r="AJ936" s="184">
        <v>9440</v>
      </c>
      <c r="AK936" s="185">
        <f t="shared" si="1582"/>
        <v>14</v>
      </c>
      <c r="AL936" s="154">
        <v>756</v>
      </c>
      <c r="AM936" s="185">
        <f t="shared" si="1583"/>
        <v>11</v>
      </c>
      <c r="AN936" s="154">
        <v>239</v>
      </c>
      <c r="AO936" s="183">
        <f t="shared" si="1584"/>
        <v>0</v>
      </c>
      <c r="AP936" s="186">
        <v>5</v>
      </c>
      <c r="AQ936" s="185">
        <f t="shared" si="1585"/>
        <v>17989</v>
      </c>
      <c r="AR936" s="154">
        <v>4282777</v>
      </c>
      <c r="AS936" s="183">
        <f t="shared" ref="AS936" si="1639">+AT936-AT935</f>
        <v>0</v>
      </c>
      <c r="AT936" s="154">
        <v>13742</v>
      </c>
      <c r="AU936" s="183">
        <f t="shared" si="1586"/>
        <v>48</v>
      </c>
      <c r="AV936" s="187">
        <v>8224</v>
      </c>
      <c r="AW936" s="237">
        <f t="shared" si="1310"/>
        <v>775</v>
      </c>
      <c r="AX936" s="236">
        <f t="shared" ref="AX936" si="1640">+A936</f>
        <v>44760</v>
      </c>
      <c r="AY936" s="6">
        <v>0</v>
      </c>
      <c r="AZ936" s="237">
        <f t="shared" ref="AZ936" si="1641">+AZ935+AY936</f>
        <v>2529</v>
      </c>
      <c r="BA936" s="237">
        <f t="shared" si="1275"/>
        <v>440</v>
      </c>
      <c r="BB936" s="129">
        <v>0</v>
      </c>
      <c r="BC936" s="27">
        <f t="shared" ref="BC936" si="1642">+BC935+BB936</f>
        <v>1646</v>
      </c>
      <c r="BD936" s="237">
        <f t="shared" si="1277"/>
        <v>475</v>
      </c>
      <c r="BE936" s="228">
        <f t="shared" ref="BE936" si="1643">+Z936</f>
        <v>44760</v>
      </c>
      <c r="BF936" s="131">
        <f t="shared" ref="BF936" si="1644">+B936</f>
        <v>38</v>
      </c>
      <c r="BG936" s="131">
        <f t="shared" ref="BG936" si="1645">+BI936</f>
        <v>20119</v>
      </c>
      <c r="BH936" s="228">
        <f t="shared" ref="BH936" si="1646">+A936</f>
        <v>44760</v>
      </c>
      <c r="BI936" s="131">
        <f t="shared" ref="BI936" si="1647">+C936</f>
        <v>20119</v>
      </c>
      <c r="BJ936" s="1">
        <f t="shared" ref="BJ936" si="1648">+BE936</f>
        <v>44760</v>
      </c>
      <c r="BK936">
        <f t="shared" ref="BK936" si="1649">+BM936-BL936</f>
        <v>500</v>
      </c>
      <c r="BL936">
        <f t="shared" ref="BL936" si="1650">+M936</f>
        <v>39</v>
      </c>
      <c r="BM936">
        <f t="shared" ref="BM936" si="1651">+L936</f>
        <v>539</v>
      </c>
      <c r="BN936" s="1">
        <f t="shared" ref="BN936" si="1652">+BJ936</f>
        <v>44760</v>
      </c>
      <c r="BO936">
        <f t="shared" ref="BO936" si="1653">+BO932+BM936</f>
        <v>185108</v>
      </c>
      <c r="BP936">
        <f t="shared" ref="BP936" si="1654">+BP932+BL936</f>
        <v>9921</v>
      </c>
      <c r="BQ936" s="178">
        <f t="shared" ref="BQ936" si="1655">+A936</f>
        <v>44760</v>
      </c>
      <c r="BR936">
        <f t="shared" ref="BR936" si="1656">+AF936</f>
        <v>346561</v>
      </c>
      <c r="BS936">
        <f t="shared" ref="BS936" si="1657">+AH936</f>
        <v>65794</v>
      </c>
      <c r="BT936">
        <f t="shared" ref="BT936" si="1658">+AJ936</f>
        <v>9440</v>
      </c>
      <c r="BU936">
        <v>15</v>
      </c>
      <c r="BV936">
        <f t="shared" ref="BV936" si="1659">+AD936</f>
        <v>566</v>
      </c>
      <c r="BW936">
        <f t="shared" ref="BW936" si="1660">+BW932+BV936</f>
        <v>90977</v>
      </c>
      <c r="BX936" s="178">
        <f t="shared" ref="BX936" si="1661">+A936</f>
        <v>44760</v>
      </c>
      <c r="BY936">
        <f t="shared" ref="BY936" si="1662">+AL936</f>
        <v>756</v>
      </c>
      <c r="BZ936">
        <f t="shared" ref="BZ936" si="1663">+AN936</f>
        <v>239</v>
      </c>
      <c r="CA936">
        <f t="shared" ref="CA936" si="1664">+AP936</f>
        <v>5</v>
      </c>
      <c r="CB936" s="178">
        <f t="shared" ref="CB936" si="1665">+A936</f>
        <v>44760</v>
      </c>
      <c r="CC936">
        <f t="shared" ref="CC936" si="1666">+AR936</f>
        <v>4282777</v>
      </c>
      <c r="CD936">
        <f t="shared" ref="CD936" si="1667">+AT936</f>
        <v>13742</v>
      </c>
      <c r="CE936">
        <f t="shared" ref="CE936" si="1668">+AV936</f>
        <v>8224</v>
      </c>
      <c r="CF936" s="178">
        <f t="shared" ref="CF936" si="1669">+A936</f>
        <v>44760</v>
      </c>
      <c r="CG936">
        <f t="shared" ref="CG936" si="1670">+AQ936</f>
        <v>17989</v>
      </c>
      <c r="CH936">
        <f t="shared" ref="CH936" si="1671">+AU936</f>
        <v>48</v>
      </c>
      <c r="CI936" s="178">
        <f t="shared" ref="CI936" si="1672">+A936</f>
        <v>44760</v>
      </c>
      <c r="CJ936">
        <f t="shared" ref="CJ936" si="1673">+AD936</f>
        <v>566</v>
      </c>
      <c r="CK936">
        <f t="shared" ref="CK936" si="1674">+AG936</f>
        <v>92</v>
      </c>
      <c r="CL936" s="178">
        <f t="shared" ref="CL936" si="1675">+A936</f>
        <v>44760</v>
      </c>
      <c r="CM936">
        <f t="shared" ref="CM936" si="1676">+AI936</f>
        <v>3</v>
      </c>
      <c r="CN936" s="1">
        <f t="shared" ref="CN936" si="1677">+Z936</f>
        <v>44760</v>
      </c>
      <c r="CO936" s="281">
        <f t="shared" ref="CO936" si="1678">+AD936</f>
        <v>566</v>
      </c>
      <c r="CP936" s="1">
        <f t="shared" ref="CP936" si="1679">+Z936</f>
        <v>44760</v>
      </c>
      <c r="CQ936" s="282">
        <f t="shared" ref="CQ936" si="1680">+AI936</f>
        <v>3</v>
      </c>
      <c r="CR936" s="178">
        <f t="shared" ref="CR936" si="1681">+A936</f>
        <v>44760</v>
      </c>
      <c r="CS936">
        <f t="shared" ref="CS936" si="1682">+AQ936</f>
        <v>17989</v>
      </c>
      <c r="CT936">
        <f t="shared" ref="CT936" si="1683">+AU936</f>
        <v>48</v>
      </c>
      <c r="CU936">
        <f t="shared" ref="CU936" si="1684">+AS936</f>
        <v>0</v>
      </c>
    </row>
    <row r="937" spans="1:99" ht="18" customHeight="1" x14ac:dyDescent="0.65">
      <c r="A937" s="178">
        <v>44761</v>
      </c>
      <c r="B937" s="239">
        <v>42</v>
      </c>
      <c r="C937" s="153">
        <f t="shared" ref="C937" si="1685">+B937+C936</f>
        <v>20161</v>
      </c>
      <c r="D937" s="295">
        <f t="shared" ref="D937" si="1686">+C937-F937</f>
        <v>481</v>
      </c>
      <c r="E937" s="146">
        <v>0</v>
      </c>
      <c r="F937" s="146">
        <v>19680</v>
      </c>
      <c r="G937" s="146">
        <v>0</v>
      </c>
      <c r="H937" s="134"/>
      <c r="I937" s="146">
        <v>0</v>
      </c>
      <c r="J937" s="134"/>
      <c r="K937" s="42">
        <v>0</v>
      </c>
      <c r="L937" s="145">
        <v>862</v>
      </c>
      <c r="M937" s="239">
        <v>35</v>
      </c>
      <c r="N937" s="134"/>
      <c r="O937" s="134"/>
      <c r="P937" s="146">
        <v>33</v>
      </c>
      <c r="Q937" s="146">
        <v>4</v>
      </c>
      <c r="R937" s="134"/>
      <c r="S937" s="134"/>
      <c r="T937" s="146">
        <v>253</v>
      </c>
      <c r="U937" s="146">
        <v>25</v>
      </c>
      <c r="V937" s="134"/>
      <c r="W937" s="42">
        <v>4611</v>
      </c>
      <c r="X937" s="147">
        <v>389</v>
      </c>
      <c r="Y937" s="5">
        <f t="shared" si="1307"/>
        <v>749</v>
      </c>
      <c r="Z937" s="75">
        <f t="shared" ref="Z937" si="1687">+A937</f>
        <v>44761</v>
      </c>
      <c r="AA937" s="229">
        <f t="shared" ref="AA937" si="1688">+AF937+AL937+AR937</f>
        <v>4657788</v>
      </c>
      <c r="AB937" s="229">
        <f t="shared" ref="AB937" si="1689">+AH937+AN937+AT937</f>
        <v>79936</v>
      </c>
      <c r="AC937" s="230">
        <f t="shared" ref="AC937" si="1690">+AJ937+AP937+AV937</f>
        <v>17710</v>
      </c>
      <c r="AD937" s="182">
        <f t="shared" ref="AD937" si="1691">+AF937-AF936</f>
        <v>561</v>
      </c>
      <c r="AE937" s="242">
        <f t="shared" ref="AE937" si="1692">+AE936+AD937</f>
        <v>345917</v>
      </c>
      <c r="AF937" s="154">
        <v>347122</v>
      </c>
      <c r="AG937" s="183">
        <f t="shared" si="1580"/>
        <v>133</v>
      </c>
      <c r="AH937" s="154">
        <v>65927</v>
      </c>
      <c r="AI937" s="183">
        <f t="shared" si="1581"/>
        <v>4</v>
      </c>
      <c r="AJ937" s="184">
        <v>9444</v>
      </c>
      <c r="AK937" s="185">
        <f t="shared" si="1582"/>
        <v>6</v>
      </c>
      <c r="AL937" s="154">
        <v>762</v>
      </c>
      <c r="AM937" s="185">
        <f t="shared" si="1583"/>
        <v>28</v>
      </c>
      <c r="AN937" s="154">
        <v>267</v>
      </c>
      <c r="AO937" s="183">
        <f t="shared" si="1584"/>
        <v>0</v>
      </c>
      <c r="AP937" s="186">
        <v>5</v>
      </c>
      <c r="AQ937" s="185">
        <f t="shared" si="1585"/>
        <v>27127</v>
      </c>
      <c r="AR937" s="154">
        <v>4309904</v>
      </c>
      <c r="AS937" s="183">
        <f t="shared" ref="AS937" si="1693">+AT937-AT936</f>
        <v>0</v>
      </c>
      <c r="AT937" s="154">
        <v>13742</v>
      </c>
      <c r="AU937" s="183">
        <f t="shared" si="1586"/>
        <v>37</v>
      </c>
      <c r="AV937" s="187">
        <v>8261</v>
      </c>
      <c r="AW937" s="237">
        <f t="shared" si="1310"/>
        <v>776</v>
      </c>
      <c r="AX937" s="236">
        <f t="shared" ref="AX937" si="1694">+A937</f>
        <v>44761</v>
      </c>
      <c r="AY937" s="6">
        <v>1</v>
      </c>
      <c r="AZ937" s="237">
        <f t="shared" ref="AZ937" si="1695">+AZ936+AY937</f>
        <v>2530</v>
      </c>
      <c r="BA937" s="237">
        <f t="shared" si="1275"/>
        <v>441</v>
      </c>
      <c r="BB937" s="129">
        <v>0</v>
      </c>
      <c r="BC937" s="27">
        <f t="shared" ref="BC937" si="1696">+BC936+BB937</f>
        <v>1646</v>
      </c>
      <c r="BD937" s="237">
        <f t="shared" si="1277"/>
        <v>476</v>
      </c>
      <c r="BE937" s="228">
        <f t="shared" ref="BE937" si="1697">+Z937</f>
        <v>44761</v>
      </c>
      <c r="BF937" s="131">
        <f t="shared" ref="BF937" si="1698">+B937</f>
        <v>42</v>
      </c>
      <c r="BG937" s="131">
        <f t="shared" ref="BG937" si="1699">+BI937</f>
        <v>20161</v>
      </c>
      <c r="BH937" s="228">
        <f t="shared" ref="BH937" si="1700">+A937</f>
        <v>44761</v>
      </c>
      <c r="BI937" s="131">
        <f t="shared" ref="BI937" si="1701">+C937</f>
        <v>20161</v>
      </c>
      <c r="BJ937" s="1">
        <f t="shared" ref="BJ937" si="1702">+BE937</f>
        <v>44761</v>
      </c>
      <c r="BK937">
        <f t="shared" ref="BK937" si="1703">+BM937-BL937</f>
        <v>827</v>
      </c>
      <c r="BL937">
        <f t="shared" ref="BL937" si="1704">+M937</f>
        <v>35</v>
      </c>
      <c r="BM937">
        <f t="shared" ref="BM937" si="1705">+L937</f>
        <v>862</v>
      </c>
      <c r="BN937" s="1">
        <f t="shared" ref="BN937" si="1706">+BJ937</f>
        <v>44761</v>
      </c>
      <c r="BO937">
        <f t="shared" ref="BO937" si="1707">+BO933+BM937</f>
        <v>187103</v>
      </c>
      <c r="BP937">
        <f t="shared" ref="BP937" si="1708">+BP933+BL937</f>
        <v>10077</v>
      </c>
      <c r="BQ937" s="178">
        <f t="shared" ref="BQ937" si="1709">+A937</f>
        <v>44761</v>
      </c>
      <c r="BR937">
        <f t="shared" ref="BR937" si="1710">+AF937</f>
        <v>347122</v>
      </c>
      <c r="BS937">
        <f t="shared" ref="BS937" si="1711">+AH937</f>
        <v>65927</v>
      </c>
      <c r="BT937">
        <f t="shared" ref="BT937" si="1712">+AJ937</f>
        <v>9444</v>
      </c>
      <c r="BU937">
        <v>15</v>
      </c>
      <c r="BV937">
        <f t="shared" ref="BV937" si="1713">+AD937</f>
        <v>561</v>
      </c>
      <c r="BW937">
        <f t="shared" ref="BW937" si="1714">+BW933+BV937</f>
        <v>79153</v>
      </c>
      <c r="BX937" s="178">
        <f t="shared" ref="BX937" si="1715">+A937</f>
        <v>44761</v>
      </c>
      <c r="BY937">
        <f t="shared" ref="BY937" si="1716">+AL937</f>
        <v>762</v>
      </c>
      <c r="BZ937">
        <f t="shared" ref="BZ937" si="1717">+AN937</f>
        <v>267</v>
      </c>
      <c r="CA937">
        <f t="shared" ref="CA937" si="1718">+AP937</f>
        <v>5</v>
      </c>
      <c r="CB937" s="178">
        <f t="shared" ref="CB937" si="1719">+A937</f>
        <v>44761</v>
      </c>
      <c r="CC937">
        <f t="shared" ref="CC937" si="1720">+AR937</f>
        <v>4309904</v>
      </c>
      <c r="CD937">
        <f t="shared" ref="CD937" si="1721">+AT937</f>
        <v>13742</v>
      </c>
      <c r="CE937">
        <f t="shared" ref="CE937" si="1722">+AV937</f>
        <v>8261</v>
      </c>
      <c r="CF937" s="178">
        <f t="shared" ref="CF937" si="1723">+A937</f>
        <v>44761</v>
      </c>
      <c r="CG937">
        <f t="shared" ref="CG937" si="1724">+AQ937</f>
        <v>27127</v>
      </c>
      <c r="CH937">
        <f t="shared" ref="CH937" si="1725">+AU937</f>
        <v>37</v>
      </c>
      <c r="CI937" s="178">
        <f t="shared" ref="CI937" si="1726">+A937</f>
        <v>44761</v>
      </c>
      <c r="CJ937">
        <f t="shared" ref="CJ937" si="1727">+AD937</f>
        <v>561</v>
      </c>
      <c r="CK937">
        <f t="shared" ref="CK937" si="1728">+AG937</f>
        <v>133</v>
      </c>
      <c r="CL937" s="178">
        <f t="shared" ref="CL937" si="1729">+A937</f>
        <v>44761</v>
      </c>
      <c r="CM937">
        <f t="shared" ref="CM937" si="1730">+AI937</f>
        <v>4</v>
      </c>
      <c r="CN937" s="1">
        <f t="shared" ref="CN937" si="1731">+Z937</f>
        <v>44761</v>
      </c>
      <c r="CO937" s="281">
        <f t="shared" ref="CO937" si="1732">+AD937</f>
        <v>561</v>
      </c>
      <c r="CP937" s="1">
        <f t="shared" ref="CP937" si="1733">+Z937</f>
        <v>44761</v>
      </c>
      <c r="CQ937" s="282">
        <f t="shared" ref="CQ937" si="1734">+AI937</f>
        <v>4</v>
      </c>
      <c r="CR937" s="178">
        <f t="shared" ref="CR937" si="1735">+A937</f>
        <v>44761</v>
      </c>
      <c r="CS937">
        <f t="shared" ref="CS937" si="1736">+AQ937</f>
        <v>27127</v>
      </c>
      <c r="CT937">
        <f t="shared" ref="CT937" si="1737">+AU937</f>
        <v>37</v>
      </c>
      <c r="CU937">
        <f t="shared" ref="CU937" si="1738">+AS937</f>
        <v>0</v>
      </c>
    </row>
    <row r="938" spans="1:99" ht="18" customHeight="1" x14ac:dyDescent="0.65">
      <c r="A938" s="178">
        <v>44762</v>
      </c>
      <c r="B938" s="239">
        <v>52</v>
      </c>
      <c r="C938" s="153">
        <f t="shared" ref="C938" si="1739">+B938+C937</f>
        <v>20213</v>
      </c>
      <c r="D938" s="295">
        <f t="shared" ref="D938" si="1740">+C938-F938</f>
        <v>510</v>
      </c>
      <c r="E938" s="146">
        <v>0</v>
      </c>
      <c r="F938" s="146">
        <v>19703</v>
      </c>
      <c r="G938" s="146">
        <v>0</v>
      </c>
      <c r="H938" s="134"/>
      <c r="I938" s="146">
        <v>0</v>
      </c>
      <c r="J938" s="134"/>
      <c r="K938" s="42">
        <v>0</v>
      </c>
      <c r="L938" s="145">
        <v>743</v>
      </c>
      <c r="M938" s="239">
        <v>65</v>
      </c>
      <c r="N938" s="134"/>
      <c r="O938" s="134"/>
      <c r="P938" s="146">
        <v>78</v>
      </c>
      <c r="Q938" s="146">
        <v>3</v>
      </c>
      <c r="R938" s="134"/>
      <c r="S938" s="134"/>
      <c r="T938" s="146">
        <v>233</v>
      </c>
      <c r="U938" s="146">
        <v>33</v>
      </c>
      <c r="V938" s="134"/>
      <c r="W938" s="42">
        <v>5043</v>
      </c>
      <c r="X938" s="147">
        <v>418</v>
      </c>
      <c r="Y938" s="5">
        <f t="shared" si="1307"/>
        <v>750</v>
      </c>
      <c r="Z938" s="75">
        <f t="shared" ref="Z938" si="1741">+A938</f>
        <v>44762</v>
      </c>
      <c r="AA938" s="229">
        <f t="shared" ref="AA938" si="1742">+AF938+AL938+AR938</f>
        <v>4685660</v>
      </c>
      <c r="AB938" s="229">
        <f t="shared" ref="AB938" si="1743">+AH938+AN938+AT938</f>
        <v>80097</v>
      </c>
      <c r="AC938" s="230">
        <f t="shared" ref="AC938" si="1744">+AJ938+AP938+AV938</f>
        <v>17768</v>
      </c>
      <c r="AD938" s="182">
        <f t="shared" ref="AD938" si="1745">+AF938-AF937</f>
        <v>690</v>
      </c>
      <c r="AE938" s="242">
        <f t="shared" ref="AE938" si="1746">+AE937+AD938</f>
        <v>346607</v>
      </c>
      <c r="AF938" s="154">
        <v>347812</v>
      </c>
      <c r="AG938" s="183">
        <f t="shared" si="1580"/>
        <v>124</v>
      </c>
      <c r="AH938" s="154">
        <v>66051</v>
      </c>
      <c r="AI938" s="183">
        <f t="shared" si="1581"/>
        <v>1</v>
      </c>
      <c r="AJ938" s="184">
        <v>9445</v>
      </c>
      <c r="AK938" s="185">
        <f t="shared" si="1582"/>
        <v>10</v>
      </c>
      <c r="AL938" s="154">
        <v>772</v>
      </c>
      <c r="AM938" s="185">
        <f t="shared" si="1583"/>
        <v>37</v>
      </c>
      <c r="AN938" s="154">
        <v>304</v>
      </c>
      <c r="AO938" s="183">
        <f t="shared" si="1584"/>
        <v>0</v>
      </c>
      <c r="AP938" s="186">
        <v>5</v>
      </c>
      <c r="AQ938" s="185">
        <f t="shared" si="1585"/>
        <v>27172</v>
      </c>
      <c r="AR938" s="154">
        <v>4337076</v>
      </c>
      <c r="AS938" s="183">
        <f t="shared" ref="AS938" si="1747">+AT938-AT937</f>
        <v>0</v>
      </c>
      <c r="AT938" s="154">
        <v>13742</v>
      </c>
      <c r="AU938" s="183">
        <f t="shared" si="1586"/>
        <v>57</v>
      </c>
      <c r="AV938" s="187">
        <v>8318</v>
      </c>
      <c r="AW938" s="237">
        <f t="shared" si="1310"/>
        <v>777</v>
      </c>
      <c r="AX938" s="236">
        <f t="shared" ref="AX938" si="1748">+A938</f>
        <v>44762</v>
      </c>
      <c r="AY938" s="6">
        <v>0</v>
      </c>
      <c r="AZ938" s="237">
        <f t="shared" ref="AZ938" si="1749">+AZ937+AY938</f>
        <v>2530</v>
      </c>
      <c r="BA938" s="237">
        <f t="shared" si="1275"/>
        <v>442</v>
      </c>
      <c r="BB938" s="129">
        <v>0</v>
      </c>
      <c r="BC938" s="27">
        <f t="shared" ref="BC938" si="1750">+BC937+BB938</f>
        <v>1646</v>
      </c>
      <c r="BD938" s="237">
        <f t="shared" si="1277"/>
        <v>477</v>
      </c>
      <c r="BE938" s="228">
        <f t="shared" ref="BE938" si="1751">+Z938</f>
        <v>44762</v>
      </c>
      <c r="BF938" s="131">
        <f t="shared" ref="BF938" si="1752">+B938</f>
        <v>52</v>
      </c>
      <c r="BG938" s="131">
        <f t="shared" ref="BG938" si="1753">+BI938</f>
        <v>20213</v>
      </c>
      <c r="BH938" s="228">
        <f t="shared" ref="BH938" si="1754">+A938</f>
        <v>44762</v>
      </c>
      <c r="BI938" s="131">
        <f t="shared" ref="BI938" si="1755">+C938</f>
        <v>20213</v>
      </c>
      <c r="BJ938" s="1">
        <f t="shared" ref="BJ938" si="1756">+BE938</f>
        <v>44762</v>
      </c>
      <c r="BK938">
        <f t="shared" ref="BK938" si="1757">+BM938-BL938</f>
        <v>678</v>
      </c>
      <c r="BL938">
        <f t="shared" ref="BL938" si="1758">+M938</f>
        <v>65</v>
      </c>
      <c r="BM938">
        <f t="shared" ref="BM938" si="1759">+L938</f>
        <v>743</v>
      </c>
      <c r="BN938" s="1">
        <f t="shared" ref="BN938" si="1760">+BJ938</f>
        <v>44762</v>
      </c>
      <c r="BO938">
        <f t="shared" ref="BO938" si="1761">+BO934+BM938</f>
        <v>178842</v>
      </c>
      <c r="BP938">
        <f t="shared" ref="BP938" si="1762">+BP934+BL938</f>
        <v>10156</v>
      </c>
      <c r="BQ938" s="178">
        <f t="shared" ref="BQ938" si="1763">+A938</f>
        <v>44762</v>
      </c>
      <c r="BR938">
        <f t="shared" ref="BR938" si="1764">+AF938</f>
        <v>347812</v>
      </c>
      <c r="BS938">
        <f t="shared" ref="BS938" si="1765">+AH938</f>
        <v>66051</v>
      </c>
      <c r="BT938">
        <f t="shared" ref="BT938" si="1766">+AJ938</f>
        <v>9445</v>
      </c>
      <c r="BU938">
        <v>15</v>
      </c>
      <c r="BV938">
        <f t="shared" ref="BV938" si="1767">+AD938</f>
        <v>690</v>
      </c>
      <c r="BW938">
        <f t="shared" ref="BW938" si="1768">+BW934+BV938</f>
        <v>92108</v>
      </c>
      <c r="BX938" s="178">
        <f t="shared" ref="BX938" si="1769">+A938</f>
        <v>44762</v>
      </c>
      <c r="BY938">
        <f t="shared" ref="BY938" si="1770">+AL938</f>
        <v>772</v>
      </c>
      <c r="BZ938">
        <f t="shared" ref="BZ938" si="1771">+AN938</f>
        <v>304</v>
      </c>
      <c r="CA938">
        <f t="shared" ref="CA938" si="1772">+AP938</f>
        <v>5</v>
      </c>
      <c r="CB938" s="178">
        <f t="shared" ref="CB938" si="1773">+A938</f>
        <v>44762</v>
      </c>
      <c r="CC938">
        <f t="shared" ref="CC938" si="1774">+AR938</f>
        <v>4337076</v>
      </c>
      <c r="CD938">
        <f t="shared" ref="CD938" si="1775">+AT938</f>
        <v>13742</v>
      </c>
      <c r="CE938">
        <f t="shared" ref="CE938" si="1776">+AV938</f>
        <v>8318</v>
      </c>
      <c r="CF938" s="178">
        <f t="shared" ref="CF938" si="1777">+A938</f>
        <v>44762</v>
      </c>
      <c r="CG938">
        <f t="shared" ref="CG938" si="1778">+AQ938</f>
        <v>27172</v>
      </c>
      <c r="CH938">
        <f t="shared" ref="CH938" si="1779">+AU938</f>
        <v>57</v>
      </c>
      <c r="CI938" s="178">
        <f t="shared" ref="CI938" si="1780">+A938</f>
        <v>44762</v>
      </c>
      <c r="CJ938">
        <f t="shared" ref="CJ938" si="1781">+AD938</f>
        <v>690</v>
      </c>
      <c r="CK938">
        <f t="shared" ref="CK938" si="1782">+AG938</f>
        <v>124</v>
      </c>
      <c r="CL938" s="178">
        <f t="shared" ref="CL938" si="1783">+A938</f>
        <v>44762</v>
      </c>
      <c r="CM938">
        <f t="shared" ref="CM938" si="1784">+AI938</f>
        <v>1</v>
      </c>
      <c r="CN938" s="1">
        <f t="shared" ref="CN938" si="1785">+Z938</f>
        <v>44762</v>
      </c>
      <c r="CO938" s="281">
        <f t="shared" ref="CO938" si="1786">+AD938</f>
        <v>690</v>
      </c>
      <c r="CP938" s="1">
        <f t="shared" ref="CP938" si="1787">+Z938</f>
        <v>44762</v>
      </c>
      <c r="CQ938" s="282">
        <f t="shared" ref="CQ938" si="1788">+AI938</f>
        <v>1</v>
      </c>
      <c r="CR938" s="178">
        <f t="shared" ref="CR938" si="1789">+A938</f>
        <v>44762</v>
      </c>
      <c r="CS938">
        <f t="shared" ref="CS938" si="1790">+AQ938</f>
        <v>27172</v>
      </c>
      <c r="CT938">
        <f t="shared" ref="CT938" si="1791">+AU938</f>
        <v>57</v>
      </c>
      <c r="CU938">
        <f t="shared" ref="CU938" si="1792">+AS938</f>
        <v>0</v>
      </c>
    </row>
    <row r="939" spans="1:99" ht="18" customHeight="1" x14ac:dyDescent="0.65">
      <c r="A939" s="178">
        <v>44763</v>
      </c>
      <c r="B939" s="239">
        <v>69</v>
      </c>
      <c r="C939" s="153">
        <f t="shared" ref="C939" si="1793">+B939+C938</f>
        <v>20282</v>
      </c>
      <c r="D939" s="295">
        <f t="shared" ref="D939" si="1794">+C939-F939</f>
        <v>530</v>
      </c>
      <c r="E939" s="146">
        <v>0</v>
      </c>
      <c r="F939" s="146">
        <v>19752</v>
      </c>
      <c r="G939" s="146">
        <v>0</v>
      </c>
      <c r="H939" s="134"/>
      <c r="I939" s="146">
        <v>0</v>
      </c>
      <c r="J939" s="134"/>
      <c r="K939" s="42">
        <v>0</v>
      </c>
      <c r="L939" s="145">
        <v>836</v>
      </c>
      <c r="M939" s="239">
        <v>62</v>
      </c>
      <c r="N939" s="134"/>
      <c r="O939" s="134"/>
      <c r="P939" s="146">
        <v>31</v>
      </c>
      <c r="Q939" s="146">
        <v>10</v>
      </c>
      <c r="R939" s="134"/>
      <c r="S939" s="134"/>
      <c r="T939" s="146">
        <v>367</v>
      </c>
      <c r="U939" s="146">
        <v>42</v>
      </c>
      <c r="V939" s="134"/>
      <c r="W939" s="42">
        <v>5481</v>
      </c>
      <c r="X939" s="147">
        <v>428</v>
      </c>
      <c r="Y939" s="5">
        <f t="shared" si="1307"/>
        <v>751</v>
      </c>
      <c r="Z939" s="75">
        <f t="shared" ref="Z939" si="1795">+A939</f>
        <v>44763</v>
      </c>
      <c r="AA939" s="229">
        <f t="shared" ref="AA939" si="1796">+AF939+AL939+AR939</f>
        <v>4711549</v>
      </c>
      <c r="AB939" s="229">
        <f t="shared" ref="AB939" si="1797">+AH939+AN939+AT939</f>
        <v>80259</v>
      </c>
      <c r="AC939" s="230">
        <f t="shared" ref="AC939" si="1798">+AJ939+AP939+AV939</f>
        <v>17846</v>
      </c>
      <c r="AD939" s="182">
        <f t="shared" ref="AD939" si="1799">+AF939-AF938</f>
        <v>729</v>
      </c>
      <c r="AE939" s="242">
        <f t="shared" ref="AE939" si="1800">+AE938+AD939</f>
        <v>347336</v>
      </c>
      <c r="AF939" s="154">
        <v>348541</v>
      </c>
      <c r="AG939" s="183">
        <f t="shared" si="1580"/>
        <v>136</v>
      </c>
      <c r="AH939" s="154">
        <v>66187</v>
      </c>
      <c r="AI939" s="183">
        <f t="shared" si="1581"/>
        <v>3</v>
      </c>
      <c r="AJ939" s="184">
        <v>9448</v>
      </c>
      <c r="AK939" s="185">
        <f t="shared" si="1582"/>
        <v>9</v>
      </c>
      <c r="AL939" s="154">
        <v>781</v>
      </c>
      <c r="AM939" s="185">
        <f t="shared" si="1583"/>
        <v>26</v>
      </c>
      <c r="AN939" s="154">
        <v>330</v>
      </c>
      <c r="AO939" s="183">
        <f t="shared" si="1584"/>
        <v>1</v>
      </c>
      <c r="AP939" s="186">
        <v>6</v>
      </c>
      <c r="AQ939" s="185">
        <f t="shared" si="1585"/>
        <v>25151</v>
      </c>
      <c r="AR939" s="154">
        <v>4362227</v>
      </c>
      <c r="AS939" s="183">
        <f t="shared" ref="AS939" si="1801">+AT939-AT938</f>
        <v>0</v>
      </c>
      <c r="AT939" s="154">
        <v>13742</v>
      </c>
      <c r="AU939" s="183">
        <f t="shared" si="1586"/>
        <v>74</v>
      </c>
      <c r="AV939" s="187">
        <v>8392</v>
      </c>
      <c r="AW939" s="237">
        <f t="shared" si="1310"/>
        <v>778</v>
      </c>
      <c r="AX939" s="236">
        <f t="shared" ref="AX939" si="1802">+A939</f>
        <v>44763</v>
      </c>
      <c r="AY939" s="6">
        <v>0</v>
      </c>
      <c r="AZ939" s="237">
        <f t="shared" ref="AZ939" si="1803">+AZ938+AY939</f>
        <v>2530</v>
      </c>
      <c r="BA939" s="237">
        <f t="shared" si="1275"/>
        <v>440</v>
      </c>
      <c r="BB939" s="129">
        <v>0</v>
      </c>
      <c r="BC939" s="27">
        <f t="shared" ref="BC939" si="1804">+BC938+BB939</f>
        <v>1646</v>
      </c>
      <c r="BD939" s="237">
        <f t="shared" si="1277"/>
        <v>475</v>
      </c>
      <c r="BE939" s="228">
        <f t="shared" ref="BE939" si="1805">+Z939</f>
        <v>44763</v>
      </c>
      <c r="BF939" s="131">
        <f t="shared" ref="BF939" si="1806">+B939</f>
        <v>69</v>
      </c>
      <c r="BG939" s="131">
        <f t="shared" ref="BG939" si="1807">+BI939</f>
        <v>20282</v>
      </c>
      <c r="BH939" s="228">
        <f t="shared" ref="BH939" si="1808">+A939</f>
        <v>44763</v>
      </c>
      <c r="BI939" s="131">
        <f t="shared" ref="BI939" si="1809">+C939</f>
        <v>20282</v>
      </c>
      <c r="BJ939" s="1">
        <f t="shared" ref="BJ939" si="1810">+BE939</f>
        <v>44763</v>
      </c>
      <c r="BK939">
        <f t="shared" ref="BK939" si="1811">+BM939-BL939</f>
        <v>774</v>
      </c>
      <c r="BL939">
        <f t="shared" ref="BL939" si="1812">+M939</f>
        <v>62</v>
      </c>
      <c r="BM939">
        <f t="shared" ref="BM939" si="1813">+L939</f>
        <v>836</v>
      </c>
      <c r="BN939" s="1">
        <f t="shared" ref="BN939" si="1814">+BJ939</f>
        <v>44763</v>
      </c>
      <c r="BO939">
        <f t="shared" ref="BO939" si="1815">+BO935+BM939</f>
        <v>181995</v>
      </c>
      <c r="BP939">
        <f t="shared" ref="BP939" si="1816">+BP935+BL939</f>
        <v>10094</v>
      </c>
      <c r="BQ939" s="178">
        <f t="shared" ref="BQ939" si="1817">+A939</f>
        <v>44763</v>
      </c>
      <c r="BR939">
        <f t="shared" ref="BR939" si="1818">+AF939</f>
        <v>348541</v>
      </c>
      <c r="BS939">
        <f t="shared" ref="BS939" si="1819">+AH939</f>
        <v>66187</v>
      </c>
      <c r="BT939">
        <f t="shared" ref="BT939" si="1820">+AJ939</f>
        <v>9448</v>
      </c>
      <c r="BU939">
        <v>15</v>
      </c>
      <c r="BV939">
        <f t="shared" ref="BV939" si="1821">+AD939</f>
        <v>729</v>
      </c>
      <c r="BW939">
        <f t="shared" ref="BW939" si="1822">+BW935+BV939</f>
        <v>77555</v>
      </c>
      <c r="BX939" s="178">
        <f t="shared" ref="BX939" si="1823">+A939</f>
        <v>44763</v>
      </c>
      <c r="BY939">
        <f t="shared" ref="BY939" si="1824">+AL939</f>
        <v>781</v>
      </c>
      <c r="BZ939">
        <f t="shared" ref="BZ939" si="1825">+AN939</f>
        <v>330</v>
      </c>
      <c r="CA939">
        <f t="shared" ref="CA939" si="1826">+AP939</f>
        <v>6</v>
      </c>
      <c r="CB939" s="178">
        <f t="shared" ref="CB939" si="1827">+A939</f>
        <v>44763</v>
      </c>
      <c r="CC939">
        <f t="shared" ref="CC939" si="1828">+AR939</f>
        <v>4362227</v>
      </c>
      <c r="CD939">
        <f t="shared" ref="CD939" si="1829">+AT939</f>
        <v>13742</v>
      </c>
      <c r="CE939">
        <f t="shared" ref="CE939" si="1830">+AV939</f>
        <v>8392</v>
      </c>
      <c r="CF939" s="178">
        <f t="shared" ref="CF939" si="1831">+A939</f>
        <v>44763</v>
      </c>
      <c r="CG939">
        <f t="shared" ref="CG939" si="1832">+AQ939</f>
        <v>25151</v>
      </c>
      <c r="CH939">
        <f t="shared" ref="CH939" si="1833">+AU939</f>
        <v>74</v>
      </c>
      <c r="CI939" s="178">
        <f t="shared" ref="CI939" si="1834">+A939</f>
        <v>44763</v>
      </c>
      <c r="CJ939">
        <f t="shared" ref="CJ939" si="1835">+AD939</f>
        <v>729</v>
      </c>
      <c r="CK939">
        <f t="shared" ref="CK939" si="1836">+AG939</f>
        <v>136</v>
      </c>
      <c r="CL939" s="178">
        <f t="shared" ref="CL939" si="1837">+A939</f>
        <v>44763</v>
      </c>
      <c r="CM939">
        <f t="shared" ref="CM939" si="1838">+AI939</f>
        <v>3</v>
      </c>
      <c r="CN939" s="1">
        <f t="shared" ref="CN939" si="1839">+Z939</f>
        <v>44763</v>
      </c>
      <c r="CO939" s="281">
        <f t="shared" ref="CO939" si="1840">+AD939</f>
        <v>729</v>
      </c>
      <c r="CP939" s="1">
        <f t="shared" ref="CP939" si="1841">+Z939</f>
        <v>44763</v>
      </c>
      <c r="CQ939" s="282">
        <f t="shared" ref="CQ939" si="1842">+AI939</f>
        <v>3</v>
      </c>
      <c r="CR939" s="178">
        <f t="shared" ref="CR939" si="1843">+A939</f>
        <v>44763</v>
      </c>
      <c r="CS939">
        <f t="shared" ref="CS939" si="1844">+AQ939</f>
        <v>25151</v>
      </c>
      <c r="CT939">
        <f t="shared" ref="CT939" si="1845">+AU939</f>
        <v>74</v>
      </c>
      <c r="CU939">
        <f t="shared" ref="CU939" si="1846">+AS939</f>
        <v>0</v>
      </c>
    </row>
    <row r="940" spans="1:99" ht="18" customHeight="1" x14ac:dyDescent="0.65">
      <c r="A940" s="178">
        <v>44764</v>
      </c>
      <c r="B940" s="239">
        <v>36</v>
      </c>
      <c r="C940" s="153">
        <f t="shared" ref="C940" si="1847">+B940+C939</f>
        <v>20318</v>
      </c>
      <c r="D940" s="295">
        <f t="shared" ref="D940" si="1848">+C940-F940</f>
        <v>534</v>
      </c>
      <c r="E940" s="146">
        <v>0</v>
      </c>
      <c r="F940" s="146">
        <v>19784</v>
      </c>
      <c r="G940" s="146">
        <v>0</v>
      </c>
      <c r="H940" s="134"/>
      <c r="I940" s="146">
        <v>0</v>
      </c>
      <c r="J940" s="134"/>
      <c r="K940" s="42">
        <v>0</v>
      </c>
      <c r="L940" s="145">
        <v>653</v>
      </c>
      <c r="M940" s="239">
        <v>59</v>
      </c>
      <c r="N940" s="134"/>
      <c r="O940" s="134"/>
      <c r="P940" s="146">
        <v>37</v>
      </c>
      <c r="Q940" s="146">
        <v>6</v>
      </c>
      <c r="R940" s="134"/>
      <c r="S940" s="134"/>
      <c r="T940" s="146">
        <v>314</v>
      </c>
      <c r="U940" s="146">
        <v>37</v>
      </c>
      <c r="V940" s="134"/>
      <c r="W940" s="42">
        <v>5783</v>
      </c>
      <c r="X940" s="147">
        <v>444</v>
      </c>
      <c r="Y940" s="5">
        <f t="shared" si="1307"/>
        <v>752</v>
      </c>
      <c r="Z940" s="75">
        <f t="shared" ref="Z940" si="1849">+A940</f>
        <v>44764</v>
      </c>
      <c r="AA940" s="229">
        <f t="shared" ref="AA940" si="1850">+AF940+AL940+AR940</f>
        <v>4736370</v>
      </c>
      <c r="AB940" s="229">
        <f t="shared" ref="AB940" si="1851">+AH940+AN940+AT940</f>
        <v>80445</v>
      </c>
      <c r="AC940" s="230">
        <f t="shared" ref="AC940" si="1852">+AJ940+AP940+AV940</f>
        <v>17938</v>
      </c>
      <c r="AD940" s="182">
        <f t="shared" ref="AD940" si="1853">+AF940-AF939</f>
        <v>757</v>
      </c>
      <c r="AE940" s="242">
        <f t="shared" ref="AE940" si="1854">+AE939+AD940</f>
        <v>348093</v>
      </c>
      <c r="AF940" s="154">
        <v>349298</v>
      </c>
      <c r="AG940" s="183">
        <f t="shared" ref="AG940:AG941" si="1855">+AH940-AH939</f>
        <v>149</v>
      </c>
      <c r="AH940" s="154">
        <v>66336</v>
      </c>
      <c r="AI940" s="183">
        <f t="shared" ref="AI940:AI941" si="1856">+AJ940-AJ939</f>
        <v>6</v>
      </c>
      <c r="AJ940" s="184">
        <v>9454</v>
      </c>
      <c r="AK940" s="185">
        <f t="shared" ref="AK940" si="1857">+AL940-AL939</f>
        <v>2</v>
      </c>
      <c r="AL940" s="154">
        <v>783</v>
      </c>
      <c r="AM940" s="185">
        <f t="shared" ref="AM940" si="1858">+AN940-AN939</f>
        <v>37</v>
      </c>
      <c r="AN940" s="154">
        <v>367</v>
      </c>
      <c r="AO940" s="183">
        <f t="shared" ref="AO940" si="1859">+AP940-AP939</f>
        <v>0</v>
      </c>
      <c r="AP940" s="186">
        <v>6</v>
      </c>
      <c r="AQ940" s="185">
        <f t="shared" ref="AQ940" si="1860">+AR940-AR939</f>
        <v>24062</v>
      </c>
      <c r="AR940" s="154">
        <v>4386289</v>
      </c>
      <c r="AS940" s="183">
        <f t="shared" ref="AS940" si="1861">+AT940-AT939</f>
        <v>0</v>
      </c>
      <c r="AT940" s="154">
        <v>13742</v>
      </c>
      <c r="AU940" s="183">
        <f t="shared" ref="AU940" si="1862">+AV940-AV939</f>
        <v>86</v>
      </c>
      <c r="AV940" s="187">
        <v>8478</v>
      </c>
      <c r="AW940" s="237">
        <f t="shared" si="1310"/>
        <v>779</v>
      </c>
      <c r="AX940" s="236">
        <f t="shared" ref="AX940" si="1863">+A940</f>
        <v>44764</v>
      </c>
      <c r="AY940" s="6">
        <v>1</v>
      </c>
      <c r="AZ940" s="237">
        <f t="shared" ref="AZ940" si="1864">+AZ939+AY940</f>
        <v>2531</v>
      </c>
      <c r="BA940" s="237">
        <f t="shared" si="1275"/>
        <v>441</v>
      </c>
      <c r="BB940" s="129">
        <v>0</v>
      </c>
      <c r="BC940" s="27">
        <f t="shared" ref="BC940" si="1865">+BC939+BB940</f>
        <v>1646</v>
      </c>
      <c r="BD940" s="237">
        <f t="shared" si="1277"/>
        <v>476</v>
      </c>
      <c r="BE940" s="228">
        <f t="shared" ref="BE940" si="1866">+Z940</f>
        <v>44764</v>
      </c>
      <c r="BF940" s="131">
        <f t="shared" ref="BF940" si="1867">+B940</f>
        <v>36</v>
      </c>
      <c r="BG940" s="131">
        <f t="shared" ref="BG940" si="1868">+BI940</f>
        <v>20318</v>
      </c>
      <c r="BH940" s="228">
        <f t="shared" ref="BH940" si="1869">+A940</f>
        <v>44764</v>
      </c>
      <c r="BI940" s="131">
        <f t="shared" ref="BI940" si="1870">+C940</f>
        <v>20318</v>
      </c>
      <c r="BJ940" s="1">
        <f t="shared" ref="BJ940" si="1871">+BE940</f>
        <v>44764</v>
      </c>
      <c r="BK940">
        <f t="shared" ref="BK940" si="1872">+BM940-BL940</f>
        <v>594</v>
      </c>
      <c r="BL940">
        <f t="shared" ref="BL940" si="1873">+M940</f>
        <v>59</v>
      </c>
      <c r="BM940">
        <f t="shared" ref="BM940" si="1874">+L940</f>
        <v>653</v>
      </c>
      <c r="BN940" s="1">
        <f t="shared" ref="BN940" si="1875">+BJ940</f>
        <v>44764</v>
      </c>
      <c r="BO940">
        <f t="shared" ref="BO940" si="1876">+BO936+BM940</f>
        <v>185761</v>
      </c>
      <c r="BP940">
        <f t="shared" ref="BP940" si="1877">+BP936+BL940</f>
        <v>9980</v>
      </c>
      <c r="BQ940" s="178">
        <f t="shared" ref="BQ940" si="1878">+A940</f>
        <v>44764</v>
      </c>
      <c r="BR940">
        <f t="shared" ref="BR940" si="1879">+AF940</f>
        <v>349298</v>
      </c>
      <c r="BS940">
        <f t="shared" ref="BS940" si="1880">+AH940</f>
        <v>66336</v>
      </c>
      <c r="BT940">
        <f t="shared" ref="BT940" si="1881">+AJ940</f>
        <v>9454</v>
      </c>
      <c r="BU940">
        <v>15</v>
      </c>
      <c r="BV940">
        <f t="shared" ref="BV940" si="1882">+AD940</f>
        <v>757</v>
      </c>
      <c r="BW940">
        <f t="shared" ref="BW940" si="1883">+BW936+BV940</f>
        <v>91734</v>
      </c>
      <c r="BX940" s="178">
        <f t="shared" ref="BX940" si="1884">+A940</f>
        <v>44764</v>
      </c>
      <c r="BY940">
        <f t="shared" ref="BY940" si="1885">+AL940</f>
        <v>783</v>
      </c>
      <c r="BZ940">
        <f t="shared" ref="BZ940" si="1886">+AN940</f>
        <v>367</v>
      </c>
      <c r="CA940">
        <f t="shared" ref="CA940" si="1887">+AP940</f>
        <v>6</v>
      </c>
      <c r="CB940" s="178">
        <f t="shared" ref="CB940" si="1888">+A940</f>
        <v>44764</v>
      </c>
      <c r="CC940">
        <f t="shared" ref="CC940" si="1889">+AR940</f>
        <v>4386289</v>
      </c>
      <c r="CD940">
        <f t="shared" ref="CD940" si="1890">+AT940</f>
        <v>13742</v>
      </c>
      <c r="CE940">
        <f t="shared" ref="CE940" si="1891">+AV940</f>
        <v>8478</v>
      </c>
      <c r="CF940" s="178">
        <f t="shared" ref="CF940" si="1892">+A940</f>
        <v>44764</v>
      </c>
      <c r="CG940">
        <f t="shared" ref="CG940" si="1893">+AQ940</f>
        <v>24062</v>
      </c>
      <c r="CH940">
        <f t="shared" ref="CH940" si="1894">+AU940</f>
        <v>86</v>
      </c>
      <c r="CI940" s="178">
        <f t="shared" ref="CI940" si="1895">+A940</f>
        <v>44764</v>
      </c>
      <c r="CJ940">
        <f t="shared" ref="CJ940" si="1896">+AD940</f>
        <v>757</v>
      </c>
      <c r="CK940">
        <f t="shared" ref="CK940" si="1897">+AG940</f>
        <v>149</v>
      </c>
      <c r="CL940" s="178">
        <f t="shared" ref="CL940" si="1898">+A940</f>
        <v>44764</v>
      </c>
      <c r="CM940">
        <f t="shared" ref="CM940" si="1899">+AI940</f>
        <v>6</v>
      </c>
      <c r="CN940" s="1">
        <f t="shared" ref="CN940" si="1900">+Z940</f>
        <v>44764</v>
      </c>
      <c r="CO940" s="281">
        <f t="shared" ref="CO940" si="1901">+AD940</f>
        <v>757</v>
      </c>
      <c r="CP940" s="1">
        <f t="shared" ref="CP940" si="1902">+Z940</f>
        <v>44764</v>
      </c>
      <c r="CQ940" s="282">
        <f t="shared" ref="CQ940" si="1903">+AI940</f>
        <v>6</v>
      </c>
      <c r="CR940" s="178">
        <f t="shared" ref="CR940" si="1904">+A940</f>
        <v>44764</v>
      </c>
      <c r="CS940">
        <f t="shared" ref="CS940" si="1905">+AQ940</f>
        <v>24062</v>
      </c>
      <c r="CT940">
        <f t="shared" ref="CT940" si="1906">+AU940</f>
        <v>86</v>
      </c>
      <c r="CU940">
        <f t="shared" ref="CU940" si="1907">+AS940</f>
        <v>0</v>
      </c>
    </row>
    <row r="941" spans="1:99" ht="18" customHeight="1" x14ac:dyDescent="0.65">
      <c r="A941" s="178">
        <v>44765</v>
      </c>
      <c r="B941" s="239">
        <v>42</v>
      </c>
      <c r="C941" s="153">
        <f t="shared" ref="C941" si="1908">+B941+C940</f>
        <v>20360</v>
      </c>
      <c r="D941" s="295">
        <f t="shared" ref="D941" si="1909">+C941-F941</f>
        <v>529</v>
      </c>
      <c r="E941" s="146">
        <v>9</v>
      </c>
      <c r="F941" s="146">
        <v>19831</v>
      </c>
      <c r="G941" s="146">
        <v>0</v>
      </c>
      <c r="H941" s="134"/>
      <c r="I941" s="146">
        <v>3</v>
      </c>
      <c r="J941" s="134"/>
      <c r="K941" s="42">
        <v>0</v>
      </c>
      <c r="L941" s="145">
        <v>853</v>
      </c>
      <c r="M941" s="239">
        <v>71</v>
      </c>
      <c r="N941" s="134"/>
      <c r="O941" s="134"/>
      <c r="P941" s="146">
        <v>37</v>
      </c>
      <c r="Q941" s="146">
        <v>7</v>
      </c>
      <c r="R941" s="134"/>
      <c r="S941" s="134"/>
      <c r="T941" s="146">
        <v>311</v>
      </c>
      <c r="U941" s="146">
        <v>43</v>
      </c>
      <c r="V941" s="134"/>
      <c r="W941" s="42">
        <v>6288</v>
      </c>
      <c r="X941" s="147">
        <v>465</v>
      </c>
      <c r="Y941" s="5">
        <f t="shared" si="1307"/>
        <v>753</v>
      </c>
      <c r="Z941" s="75">
        <f t="shared" ref="Z941" si="1910">+A941</f>
        <v>44765</v>
      </c>
      <c r="AA941" s="229">
        <f t="shared" ref="AA941" si="1911">+AF941+AL941+AR941</f>
        <v>4759616</v>
      </c>
      <c r="AB941" s="229">
        <f t="shared" ref="AB941" si="1912">+AH941+AN941+AT941</f>
        <v>80661</v>
      </c>
      <c r="AC941" s="230">
        <f t="shared" ref="AC941" si="1913">+AJ941+AP941+AV941</f>
        <v>17998</v>
      </c>
      <c r="AD941" s="182">
        <f t="shared" ref="AD941" si="1914">+AF941-AF940</f>
        <v>678</v>
      </c>
      <c r="AE941" s="242">
        <f t="shared" ref="AE941" si="1915">+AE940+AD941</f>
        <v>348771</v>
      </c>
      <c r="AF941" s="154">
        <v>349976</v>
      </c>
      <c r="AG941" s="183">
        <f t="shared" si="1855"/>
        <v>170</v>
      </c>
      <c r="AH941" s="154">
        <v>66506</v>
      </c>
      <c r="AI941" s="183">
        <f t="shared" si="1856"/>
        <v>7</v>
      </c>
      <c r="AJ941" s="184">
        <v>9461</v>
      </c>
      <c r="AK941" s="185">
        <f t="shared" ref="AK941" si="1916">+AL941-AL940</f>
        <v>0</v>
      </c>
      <c r="AL941" s="154">
        <v>783</v>
      </c>
      <c r="AM941" s="185">
        <f t="shared" ref="AM941" si="1917">+AN941-AN940</f>
        <v>46</v>
      </c>
      <c r="AN941" s="154">
        <v>413</v>
      </c>
      <c r="AO941" s="183">
        <f t="shared" ref="AO941" si="1918">+AP941-AP940</f>
        <v>0</v>
      </c>
      <c r="AP941" s="186">
        <v>6</v>
      </c>
      <c r="AQ941" s="185">
        <f t="shared" ref="AQ941" si="1919">+AR941-AR940</f>
        <v>22568</v>
      </c>
      <c r="AR941" s="154">
        <v>4408857</v>
      </c>
      <c r="AS941" s="183">
        <f t="shared" ref="AS941" si="1920">+AT941-AT940</f>
        <v>0</v>
      </c>
      <c r="AT941" s="154">
        <v>13742</v>
      </c>
      <c r="AU941" s="183">
        <f t="shared" ref="AU941" si="1921">+AV941-AV940</f>
        <v>53</v>
      </c>
      <c r="AV941" s="187">
        <v>8531</v>
      </c>
      <c r="AW941" s="237">
        <f t="shared" si="1310"/>
        <v>780</v>
      </c>
      <c r="AX941" s="236">
        <f t="shared" ref="AX941" si="1922">+A941</f>
        <v>44765</v>
      </c>
      <c r="AY941" s="6">
        <v>0</v>
      </c>
      <c r="AZ941" s="237">
        <f t="shared" ref="AZ941" si="1923">+AZ940+AY941</f>
        <v>2531</v>
      </c>
      <c r="BA941" s="237">
        <f t="shared" si="1275"/>
        <v>442</v>
      </c>
      <c r="BB941" s="129">
        <v>0</v>
      </c>
      <c r="BC941" s="27">
        <f t="shared" ref="BC941" si="1924">+BC940+BB941</f>
        <v>1646</v>
      </c>
      <c r="BD941" s="237">
        <f t="shared" si="1277"/>
        <v>477</v>
      </c>
      <c r="BE941" s="228">
        <f t="shared" ref="BE941" si="1925">+Z941</f>
        <v>44765</v>
      </c>
      <c r="BF941" s="131">
        <f t="shared" ref="BF941" si="1926">+B941</f>
        <v>42</v>
      </c>
      <c r="BG941" s="131">
        <f t="shared" ref="BG941" si="1927">+BI941</f>
        <v>20360</v>
      </c>
      <c r="BH941" s="228">
        <f t="shared" ref="BH941" si="1928">+A941</f>
        <v>44765</v>
      </c>
      <c r="BI941" s="131">
        <f t="shared" ref="BI941" si="1929">+C941</f>
        <v>20360</v>
      </c>
      <c r="BJ941" s="1">
        <f t="shared" ref="BJ941" si="1930">+BE941</f>
        <v>44765</v>
      </c>
      <c r="BK941">
        <f t="shared" ref="BK941" si="1931">+BM941-BL941</f>
        <v>782</v>
      </c>
      <c r="BL941">
        <f t="shared" ref="BL941" si="1932">+M941</f>
        <v>71</v>
      </c>
      <c r="BM941">
        <f t="shared" ref="BM941" si="1933">+L941</f>
        <v>853</v>
      </c>
      <c r="BN941" s="1">
        <f t="shared" ref="BN941" si="1934">+BJ941</f>
        <v>44765</v>
      </c>
      <c r="BO941">
        <f t="shared" ref="BO941" si="1935">+BO937+BM941</f>
        <v>187956</v>
      </c>
      <c r="BP941">
        <f t="shared" ref="BP941" si="1936">+BP937+BL941</f>
        <v>10148</v>
      </c>
      <c r="BQ941" s="178">
        <f t="shared" ref="BQ941" si="1937">+A941</f>
        <v>44765</v>
      </c>
      <c r="BR941">
        <f t="shared" ref="BR941" si="1938">+AF941</f>
        <v>349976</v>
      </c>
      <c r="BS941">
        <f t="shared" ref="BS941" si="1939">+AH941</f>
        <v>66506</v>
      </c>
      <c r="BT941">
        <f t="shared" ref="BT941" si="1940">+AJ941</f>
        <v>9461</v>
      </c>
      <c r="BU941">
        <v>15</v>
      </c>
      <c r="BV941">
        <f t="shared" ref="BV941" si="1941">+AD941</f>
        <v>678</v>
      </c>
      <c r="BW941">
        <f t="shared" ref="BW941" si="1942">+BW937+BV941</f>
        <v>79831</v>
      </c>
      <c r="BX941" s="178">
        <f t="shared" ref="BX941" si="1943">+A941</f>
        <v>44765</v>
      </c>
      <c r="BY941">
        <f t="shared" ref="BY941" si="1944">+AL941</f>
        <v>783</v>
      </c>
      <c r="BZ941">
        <f t="shared" ref="BZ941" si="1945">+AN941</f>
        <v>413</v>
      </c>
      <c r="CA941">
        <f t="shared" ref="CA941" si="1946">+AP941</f>
        <v>6</v>
      </c>
      <c r="CB941" s="178">
        <f t="shared" ref="CB941" si="1947">+A941</f>
        <v>44765</v>
      </c>
      <c r="CC941">
        <f t="shared" ref="CC941" si="1948">+AR941</f>
        <v>4408857</v>
      </c>
      <c r="CD941">
        <f t="shared" ref="CD941" si="1949">+AT941</f>
        <v>13742</v>
      </c>
      <c r="CE941">
        <f t="shared" ref="CE941" si="1950">+AV941</f>
        <v>8531</v>
      </c>
      <c r="CF941" s="178">
        <f t="shared" ref="CF941" si="1951">+A941</f>
        <v>44765</v>
      </c>
      <c r="CG941">
        <f t="shared" ref="CG941" si="1952">+AQ941</f>
        <v>22568</v>
      </c>
      <c r="CH941">
        <f t="shared" ref="CH941" si="1953">+AU941</f>
        <v>53</v>
      </c>
      <c r="CI941" s="178">
        <f t="shared" ref="CI941" si="1954">+A941</f>
        <v>44765</v>
      </c>
      <c r="CJ941">
        <f t="shared" ref="CJ941" si="1955">+AD941</f>
        <v>678</v>
      </c>
      <c r="CK941">
        <f t="shared" ref="CK941" si="1956">+AG941</f>
        <v>170</v>
      </c>
      <c r="CL941" s="178">
        <f t="shared" ref="CL941" si="1957">+A941</f>
        <v>44765</v>
      </c>
      <c r="CM941">
        <f t="shared" ref="CM941" si="1958">+AI941</f>
        <v>7</v>
      </c>
      <c r="CN941" s="1">
        <f t="shared" ref="CN941" si="1959">+Z941</f>
        <v>44765</v>
      </c>
      <c r="CO941" s="281">
        <f t="shared" ref="CO941" si="1960">+AD941</f>
        <v>678</v>
      </c>
      <c r="CP941" s="1">
        <f t="shared" ref="CP941" si="1961">+Z941</f>
        <v>44765</v>
      </c>
      <c r="CQ941" s="282">
        <f t="shared" ref="CQ941" si="1962">+AI941</f>
        <v>7</v>
      </c>
      <c r="CR941" s="178">
        <f t="shared" ref="CR941" si="1963">+A941</f>
        <v>44765</v>
      </c>
      <c r="CS941">
        <f t="shared" ref="CS941" si="1964">+AQ941</f>
        <v>22568</v>
      </c>
      <c r="CT941">
        <f t="shared" ref="CT941" si="1965">+AU941</f>
        <v>53</v>
      </c>
      <c r="CU941">
        <f t="shared" ref="CU941" si="1966">+AS941</f>
        <v>0</v>
      </c>
    </row>
    <row r="942" spans="1:99" ht="18" customHeight="1" x14ac:dyDescent="0.65">
      <c r="A942" s="178">
        <v>44766</v>
      </c>
      <c r="B942" s="239">
        <v>49</v>
      </c>
      <c r="C942" s="153">
        <f t="shared" ref="C942" si="1967">+B942+C941</f>
        <v>20409</v>
      </c>
      <c r="D942" s="295">
        <f t="shared" ref="D942" si="1968">+C942-F942</f>
        <v>524</v>
      </c>
      <c r="E942" s="146">
        <v>0</v>
      </c>
      <c r="F942" s="146">
        <v>19885</v>
      </c>
      <c r="G942" s="146">
        <v>0</v>
      </c>
      <c r="H942" s="134"/>
      <c r="I942" s="146">
        <v>0</v>
      </c>
      <c r="J942" s="134"/>
      <c r="K942" s="42">
        <v>0</v>
      </c>
      <c r="L942" s="145">
        <v>650</v>
      </c>
      <c r="M942" s="239">
        <v>71</v>
      </c>
      <c r="N942" s="134"/>
      <c r="O942" s="134"/>
      <c r="P942" s="146">
        <v>50</v>
      </c>
      <c r="Q942" s="146">
        <v>11</v>
      </c>
      <c r="R942" s="134"/>
      <c r="S942" s="134"/>
      <c r="T942" s="146">
        <v>384</v>
      </c>
      <c r="U942" s="146">
        <v>31</v>
      </c>
      <c r="V942" s="134"/>
      <c r="W942" s="42">
        <v>6473</v>
      </c>
      <c r="X942" s="147">
        <v>494</v>
      </c>
      <c r="Y942" s="5">
        <f t="shared" si="1307"/>
        <v>754</v>
      </c>
      <c r="Z942" s="75">
        <f t="shared" ref="Z942" si="1969">+A942</f>
        <v>44766</v>
      </c>
      <c r="AA942" s="229">
        <f t="shared" ref="AA942" si="1970">+AF942+AL942+AR942</f>
        <v>4781868</v>
      </c>
      <c r="AB942" s="229">
        <f t="shared" ref="AB942" si="1971">+AH942+AN942+AT942</f>
        <v>80812</v>
      </c>
      <c r="AC942" s="230">
        <f t="shared" ref="AC942" si="1972">+AJ942+AP942+AV942</f>
        <v>18071</v>
      </c>
      <c r="AD942" s="182">
        <f t="shared" ref="AD942" si="1973">+AF942-AF941</f>
        <v>524</v>
      </c>
      <c r="AE942" s="242">
        <f t="shared" ref="AE942" si="1974">+AE941+AD942</f>
        <v>349295</v>
      </c>
      <c r="AF942" s="154">
        <v>350500</v>
      </c>
      <c r="AG942" s="183">
        <f t="shared" ref="AG942" si="1975">+AH942-AH941</f>
        <v>119</v>
      </c>
      <c r="AH942" s="154">
        <v>66625</v>
      </c>
      <c r="AI942" s="183">
        <f t="shared" ref="AI942" si="1976">+AJ942-AJ941</f>
        <v>8</v>
      </c>
      <c r="AJ942" s="184">
        <v>9469</v>
      </c>
      <c r="AK942" s="185">
        <f t="shared" ref="AK942" si="1977">+AL942-AL941</f>
        <v>2</v>
      </c>
      <c r="AL942" s="154">
        <v>785</v>
      </c>
      <c r="AM942" s="185">
        <f t="shared" ref="AM942" si="1978">+AN942-AN941</f>
        <v>32</v>
      </c>
      <c r="AN942" s="154">
        <v>445</v>
      </c>
      <c r="AO942" s="183">
        <f t="shared" ref="AO942" si="1979">+AP942-AP941</f>
        <v>0</v>
      </c>
      <c r="AP942" s="186">
        <v>6</v>
      </c>
      <c r="AQ942" s="185">
        <f t="shared" ref="AQ942" si="1980">+AR942-AR941</f>
        <v>21726</v>
      </c>
      <c r="AR942" s="154">
        <v>4430583</v>
      </c>
      <c r="AS942" s="183">
        <f t="shared" ref="AS942" si="1981">+AT942-AT941</f>
        <v>0</v>
      </c>
      <c r="AT942" s="154">
        <v>13742</v>
      </c>
      <c r="AU942" s="183">
        <f t="shared" ref="AU942" si="1982">+AV942-AV941</f>
        <v>65</v>
      </c>
      <c r="AV942" s="187">
        <v>8596</v>
      </c>
      <c r="AW942" s="237">
        <f t="shared" si="1310"/>
        <v>781</v>
      </c>
      <c r="AX942" s="236">
        <f t="shared" ref="AX942:AX943" si="1983">+A942</f>
        <v>44766</v>
      </c>
      <c r="AY942" s="6">
        <v>1</v>
      </c>
      <c r="AZ942" s="237">
        <f t="shared" ref="AZ942" si="1984">+AZ941+AY942</f>
        <v>2532</v>
      </c>
      <c r="BA942" s="237">
        <f t="shared" si="1275"/>
        <v>443</v>
      </c>
      <c r="BB942" s="129">
        <v>0</v>
      </c>
      <c r="BC942" s="27">
        <f t="shared" ref="BC942" si="1985">+BC941+BB942</f>
        <v>1646</v>
      </c>
      <c r="BD942" s="237">
        <f t="shared" si="1277"/>
        <v>478</v>
      </c>
      <c r="BE942" s="228">
        <f t="shared" ref="BE942" si="1986">+Z942</f>
        <v>44766</v>
      </c>
      <c r="BF942" s="131">
        <f t="shared" ref="BF942" si="1987">+B942</f>
        <v>49</v>
      </c>
      <c r="BG942" s="131">
        <f t="shared" ref="BG942" si="1988">+BI942</f>
        <v>20409</v>
      </c>
      <c r="BH942" s="228">
        <f t="shared" ref="BH942" si="1989">+A942</f>
        <v>44766</v>
      </c>
      <c r="BI942" s="131">
        <f t="shared" ref="BI942" si="1990">+C942</f>
        <v>20409</v>
      </c>
      <c r="BJ942" s="1">
        <f t="shared" ref="BJ942" si="1991">+BE942</f>
        <v>44766</v>
      </c>
      <c r="BK942">
        <f t="shared" ref="BK942" si="1992">+BM942-BL942</f>
        <v>579</v>
      </c>
      <c r="BL942">
        <f t="shared" ref="BL942" si="1993">+M942</f>
        <v>71</v>
      </c>
      <c r="BM942">
        <f t="shared" ref="BM942" si="1994">+L942</f>
        <v>650</v>
      </c>
      <c r="BN942" s="1">
        <f t="shared" ref="BN942" si="1995">+BJ942</f>
        <v>44766</v>
      </c>
      <c r="BO942">
        <f t="shared" ref="BO942" si="1996">+BO938+BM942</f>
        <v>179492</v>
      </c>
      <c r="BP942">
        <f t="shared" ref="BP942" si="1997">+BP938+BL942</f>
        <v>10227</v>
      </c>
      <c r="BQ942" s="178">
        <f t="shared" ref="BQ942" si="1998">+A942</f>
        <v>44766</v>
      </c>
      <c r="BR942">
        <f t="shared" ref="BR942" si="1999">+AF942</f>
        <v>350500</v>
      </c>
      <c r="BS942">
        <f t="shared" ref="BS942" si="2000">+AH942</f>
        <v>66625</v>
      </c>
      <c r="BT942">
        <f t="shared" ref="BT942" si="2001">+AJ942</f>
        <v>9469</v>
      </c>
      <c r="BU942">
        <v>15</v>
      </c>
      <c r="BV942">
        <f t="shared" ref="BV942" si="2002">+AD942</f>
        <v>524</v>
      </c>
      <c r="BW942">
        <f t="shared" ref="BW942" si="2003">+BW938+BV942</f>
        <v>92632</v>
      </c>
      <c r="BX942" s="178">
        <f t="shared" ref="BX942" si="2004">+A942</f>
        <v>44766</v>
      </c>
      <c r="BY942">
        <f t="shared" ref="BY942" si="2005">+AL942</f>
        <v>785</v>
      </c>
      <c r="BZ942">
        <f t="shared" ref="BZ942" si="2006">+AN942</f>
        <v>445</v>
      </c>
      <c r="CA942">
        <f t="shared" ref="CA942" si="2007">+AP942</f>
        <v>6</v>
      </c>
      <c r="CB942" s="178">
        <f t="shared" ref="CB942" si="2008">+A942</f>
        <v>44766</v>
      </c>
      <c r="CC942">
        <f t="shared" ref="CC942" si="2009">+AR942</f>
        <v>4430583</v>
      </c>
      <c r="CD942">
        <f t="shared" ref="CD942" si="2010">+AT942</f>
        <v>13742</v>
      </c>
      <c r="CE942">
        <f t="shared" ref="CE942" si="2011">+AV942</f>
        <v>8596</v>
      </c>
      <c r="CF942" s="178">
        <f t="shared" ref="CF942" si="2012">+A942</f>
        <v>44766</v>
      </c>
      <c r="CG942">
        <f t="shared" ref="CG942" si="2013">+AQ942</f>
        <v>21726</v>
      </c>
      <c r="CH942">
        <f t="shared" ref="CH942" si="2014">+AU942</f>
        <v>65</v>
      </c>
      <c r="CI942" s="178">
        <f t="shared" ref="CI942" si="2015">+A942</f>
        <v>44766</v>
      </c>
      <c r="CJ942">
        <f t="shared" ref="CJ942" si="2016">+AD942</f>
        <v>524</v>
      </c>
      <c r="CK942">
        <f t="shared" ref="CK942" si="2017">+AG942</f>
        <v>119</v>
      </c>
      <c r="CL942" s="178">
        <f t="shared" ref="CL942" si="2018">+A942</f>
        <v>44766</v>
      </c>
      <c r="CM942">
        <f t="shared" ref="CM942" si="2019">+AI942</f>
        <v>8</v>
      </c>
      <c r="CN942" s="1">
        <f t="shared" ref="CN942" si="2020">+Z942</f>
        <v>44766</v>
      </c>
      <c r="CO942" s="281">
        <f t="shared" ref="CO942" si="2021">+AD942</f>
        <v>524</v>
      </c>
      <c r="CP942" s="1">
        <f t="shared" ref="CP942" si="2022">+Z942</f>
        <v>44766</v>
      </c>
      <c r="CQ942" s="282">
        <f t="shared" ref="CQ942" si="2023">+AI942</f>
        <v>8</v>
      </c>
      <c r="CR942" s="178">
        <f t="shared" ref="CR942" si="2024">+A942</f>
        <v>44766</v>
      </c>
      <c r="CS942">
        <f t="shared" ref="CS942" si="2025">+AQ942</f>
        <v>21726</v>
      </c>
      <c r="CT942">
        <f t="shared" ref="CT942" si="2026">+AU942</f>
        <v>65</v>
      </c>
      <c r="CU942">
        <f t="shared" ref="CU942" si="2027">+AS942</f>
        <v>0</v>
      </c>
    </row>
    <row r="943" spans="1:99" ht="18" customHeight="1" x14ac:dyDescent="0.65">
      <c r="A943" s="178">
        <v>44767</v>
      </c>
      <c r="B943" s="239">
        <v>50</v>
      </c>
      <c r="C943" s="153">
        <f t="shared" ref="C943" si="2028">+B943+C942</f>
        <v>20459</v>
      </c>
      <c r="D943" s="295">
        <f t="shared" ref="D943" si="2029">+C943-F943</f>
        <v>532</v>
      </c>
      <c r="E943" s="146">
        <v>0</v>
      </c>
      <c r="F943" s="146">
        <v>19927</v>
      </c>
      <c r="G943" s="146">
        <v>0</v>
      </c>
      <c r="H943" s="134"/>
      <c r="I943" s="146">
        <v>0</v>
      </c>
      <c r="J943" s="134"/>
      <c r="K943" s="42">
        <v>0</v>
      </c>
      <c r="L943" s="145">
        <v>828</v>
      </c>
      <c r="M943" s="239">
        <v>58</v>
      </c>
      <c r="N943" s="134"/>
      <c r="O943" s="134"/>
      <c r="P943" s="146">
        <v>46</v>
      </c>
      <c r="Q943" s="146">
        <v>14</v>
      </c>
      <c r="R943" s="134"/>
      <c r="S943" s="134"/>
      <c r="T943" s="146">
        <v>283</v>
      </c>
      <c r="U943" s="146">
        <v>40</v>
      </c>
      <c r="V943" s="134"/>
      <c r="W943" s="42">
        <v>6972</v>
      </c>
      <c r="X943" s="147">
        <v>494</v>
      </c>
      <c r="Y943" s="5">
        <f t="shared" si="1307"/>
        <v>755</v>
      </c>
      <c r="Z943" s="75">
        <f t="shared" ref="Z943" si="2030">+A943</f>
        <v>44767</v>
      </c>
      <c r="AA943" s="229">
        <f t="shared" ref="AA943" si="2031">+AF943+AL943+AR943</f>
        <v>4799685</v>
      </c>
      <c r="AB943" s="229">
        <f t="shared" ref="AB943" si="2032">+AH943+AN943+AT943</f>
        <v>80979</v>
      </c>
      <c r="AC943" s="230">
        <f t="shared" ref="AC943" si="2033">+AJ943+AP943+AV943</f>
        <v>18127</v>
      </c>
      <c r="AD943" s="182">
        <f t="shared" ref="AD943" si="2034">+AF943-AF942</f>
        <v>691</v>
      </c>
      <c r="AE943" s="242">
        <f t="shared" ref="AE943" si="2035">+AE942+AD943</f>
        <v>349986</v>
      </c>
      <c r="AF943" s="154">
        <v>351191</v>
      </c>
      <c r="AG943" s="183">
        <f t="shared" ref="AG943" si="2036">+AH943-AH942</f>
        <v>123</v>
      </c>
      <c r="AH943" s="154">
        <v>66748</v>
      </c>
      <c r="AI943" s="183">
        <f t="shared" ref="AI943" si="2037">+AJ943-AJ942</f>
        <v>3</v>
      </c>
      <c r="AJ943" s="184">
        <v>9472</v>
      </c>
      <c r="AK943" s="185">
        <f t="shared" ref="AK943" si="2038">+AL943-AL942</f>
        <v>2</v>
      </c>
      <c r="AL943" s="154">
        <v>787</v>
      </c>
      <c r="AM943" s="185">
        <f t="shared" ref="AM943" si="2039">+AN943-AN942</f>
        <v>44</v>
      </c>
      <c r="AN943" s="154">
        <v>489</v>
      </c>
      <c r="AO943" s="183">
        <f t="shared" ref="AO943" si="2040">+AP943-AP942</f>
        <v>0</v>
      </c>
      <c r="AP943" s="186">
        <v>6</v>
      </c>
      <c r="AQ943" s="185">
        <f t="shared" ref="AQ943" si="2041">+AR943-AR942</f>
        <v>17124</v>
      </c>
      <c r="AR943" s="154">
        <v>4447707</v>
      </c>
      <c r="AS943" s="183">
        <f t="shared" ref="AS943" si="2042">+AT943-AT942</f>
        <v>0</v>
      </c>
      <c r="AT943" s="154">
        <v>13742</v>
      </c>
      <c r="AU943" s="183">
        <f>+AV943-AV942</f>
        <v>53</v>
      </c>
      <c r="AV943" s="187">
        <v>8649</v>
      </c>
      <c r="AW943" s="237">
        <f t="shared" si="1310"/>
        <v>782</v>
      </c>
      <c r="AX943" s="236">
        <f t="shared" si="1983"/>
        <v>44767</v>
      </c>
      <c r="AY943" s="6">
        <v>0</v>
      </c>
      <c r="AZ943" s="237">
        <f t="shared" ref="AZ943" si="2043">+AZ942+AY943</f>
        <v>2532</v>
      </c>
      <c r="BA943" s="237">
        <f t="shared" si="1275"/>
        <v>441</v>
      </c>
      <c r="BB943" s="129">
        <v>0</v>
      </c>
      <c r="BC943" s="27">
        <f t="shared" ref="BC943" si="2044">+BC942+BB943</f>
        <v>1646</v>
      </c>
      <c r="BD943" s="237">
        <f t="shared" si="1277"/>
        <v>476</v>
      </c>
      <c r="BE943" s="228">
        <f t="shared" ref="BE943" si="2045">+Z943</f>
        <v>44767</v>
      </c>
      <c r="BF943" s="131">
        <f t="shared" ref="BF943" si="2046">+B943</f>
        <v>50</v>
      </c>
      <c r="BG943" s="131">
        <f t="shared" ref="BG943" si="2047">+BI943</f>
        <v>20459</v>
      </c>
      <c r="BH943" s="228">
        <f t="shared" ref="BH943" si="2048">+A943</f>
        <v>44767</v>
      </c>
      <c r="BI943" s="131">
        <f t="shared" ref="BI943" si="2049">+C943</f>
        <v>20459</v>
      </c>
      <c r="BJ943" s="1">
        <f t="shared" ref="BJ943" si="2050">+BE943</f>
        <v>44767</v>
      </c>
      <c r="BK943">
        <f t="shared" ref="BK943" si="2051">+BM943-BL943</f>
        <v>770</v>
      </c>
      <c r="BL943">
        <f t="shared" ref="BL943" si="2052">+M943</f>
        <v>58</v>
      </c>
      <c r="BM943">
        <f t="shared" ref="BM943" si="2053">+L943</f>
        <v>828</v>
      </c>
      <c r="BN943" s="1">
        <f t="shared" ref="BN943" si="2054">+BJ943</f>
        <v>44767</v>
      </c>
      <c r="BO943">
        <f t="shared" ref="BO943" si="2055">+BO939+BM943</f>
        <v>182823</v>
      </c>
      <c r="BP943">
        <f t="shared" ref="BP943" si="2056">+BP939+BL943</f>
        <v>10152</v>
      </c>
      <c r="BQ943" s="178">
        <f t="shared" ref="BQ943" si="2057">+A943</f>
        <v>44767</v>
      </c>
      <c r="BR943">
        <f t="shared" ref="BR943" si="2058">+AF943</f>
        <v>351191</v>
      </c>
      <c r="BS943">
        <f t="shared" ref="BS943" si="2059">+AH943</f>
        <v>66748</v>
      </c>
      <c r="BT943">
        <f t="shared" ref="BT943" si="2060">+AJ943</f>
        <v>9472</v>
      </c>
      <c r="BU943">
        <v>15</v>
      </c>
      <c r="BV943">
        <f t="shared" ref="BV943" si="2061">+AD943</f>
        <v>691</v>
      </c>
      <c r="BW943">
        <f t="shared" ref="BW943" si="2062">+BW939+BV943</f>
        <v>78246</v>
      </c>
      <c r="BX943" s="178">
        <f t="shared" ref="BX943" si="2063">+A943</f>
        <v>44767</v>
      </c>
      <c r="BY943">
        <f t="shared" ref="BY943" si="2064">+AL943</f>
        <v>787</v>
      </c>
      <c r="BZ943">
        <f t="shared" ref="BZ943" si="2065">+AN943</f>
        <v>489</v>
      </c>
      <c r="CA943">
        <f t="shared" ref="CA943" si="2066">+AP943</f>
        <v>6</v>
      </c>
      <c r="CB943" s="178">
        <f t="shared" ref="CB943" si="2067">+A943</f>
        <v>44767</v>
      </c>
      <c r="CC943">
        <f t="shared" ref="CC943" si="2068">+AR943</f>
        <v>4447707</v>
      </c>
      <c r="CD943">
        <f t="shared" ref="CD943" si="2069">+AT943</f>
        <v>13742</v>
      </c>
      <c r="CE943">
        <f t="shared" ref="CE943" si="2070">+AV943</f>
        <v>8649</v>
      </c>
      <c r="CF943" s="178">
        <f t="shared" ref="CF943" si="2071">+A943</f>
        <v>44767</v>
      </c>
      <c r="CG943">
        <f t="shared" ref="CG943" si="2072">+AQ943</f>
        <v>17124</v>
      </c>
      <c r="CH943">
        <f t="shared" ref="CH943" si="2073">+AU943</f>
        <v>53</v>
      </c>
      <c r="CI943" s="178">
        <f t="shared" ref="CI943" si="2074">+A943</f>
        <v>44767</v>
      </c>
      <c r="CJ943">
        <f t="shared" ref="CJ943" si="2075">+AD943</f>
        <v>691</v>
      </c>
      <c r="CK943">
        <f t="shared" ref="CK943" si="2076">+AG943</f>
        <v>123</v>
      </c>
      <c r="CL943" s="178">
        <f t="shared" ref="CL943" si="2077">+A943</f>
        <v>44767</v>
      </c>
      <c r="CM943">
        <f t="shared" ref="CM943" si="2078">+AI943</f>
        <v>3</v>
      </c>
      <c r="CN943" s="1">
        <f t="shared" ref="CN943" si="2079">+Z943</f>
        <v>44767</v>
      </c>
      <c r="CO943" s="281">
        <f t="shared" ref="CO943" si="2080">+AD943</f>
        <v>691</v>
      </c>
      <c r="CP943" s="1">
        <f t="shared" ref="CP943" si="2081">+Z943</f>
        <v>44767</v>
      </c>
      <c r="CQ943" s="282">
        <f t="shared" ref="CQ943" si="2082">+AI943</f>
        <v>3</v>
      </c>
      <c r="CR943" s="178">
        <f t="shared" ref="CR943" si="2083">+A943</f>
        <v>44767</v>
      </c>
      <c r="CS943">
        <f t="shared" ref="CS943" si="2084">+AQ943</f>
        <v>17124</v>
      </c>
      <c r="CT943">
        <f t="shared" ref="CT943" si="2085">+AU943</f>
        <v>53</v>
      </c>
      <c r="CU943">
        <f t="shared" ref="CU943" si="2086">+AS943</f>
        <v>0</v>
      </c>
    </row>
    <row r="944" spans="1:99" ht="18" customHeight="1" x14ac:dyDescent="0.65">
      <c r="A944" s="178">
        <v>44768</v>
      </c>
      <c r="B944" s="239">
        <v>41</v>
      </c>
      <c r="C944" s="153">
        <f t="shared" ref="C944" si="2087">+B944+C943</f>
        <v>20500</v>
      </c>
      <c r="D944" s="295">
        <f t="shared" ref="D944" si="2088">+C944-F944</f>
        <v>536</v>
      </c>
      <c r="E944" s="146">
        <v>0</v>
      </c>
      <c r="F944" s="146">
        <v>19964</v>
      </c>
      <c r="G944" s="146">
        <v>1</v>
      </c>
      <c r="H944" s="134"/>
      <c r="I944" s="146">
        <v>1</v>
      </c>
      <c r="J944" s="134"/>
      <c r="K944" s="42">
        <v>0</v>
      </c>
      <c r="L944" s="145">
        <v>583</v>
      </c>
      <c r="M944" s="239">
        <v>58</v>
      </c>
      <c r="N944" s="134"/>
      <c r="O944" s="134"/>
      <c r="P944" s="146">
        <v>55</v>
      </c>
      <c r="Q944" s="146">
        <v>4</v>
      </c>
      <c r="R944" s="134"/>
      <c r="S944" s="134"/>
      <c r="T944" s="146">
        <v>303</v>
      </c>
      <c r="U944" s="146">
        <v>30</v>
      </c>
      <c r="V944" s="134"/>
      <c r="W944" s="42">
        <v>7197</v>
      </c>
      <c r="X944" s="147">
        <v>522</v>
      </c>
      <c r="Y944" s="5">
        <f t="shared" si="1307"/>
        <v>756</v>
      </c>
      <c r="Z944" s="75">
        <f t="shared" ref="Z944" si="2089">+A944</f>
        <v>44768</v>
      </c>
      <c r="AA944" s="229">
        <f t="shared" ref="AA944" si="2090">+AF944+AL944+AR944</f>
        <v>4825474</v>
      </c>
      <c r="AB944" s="229">
        <f t="shared" ref="AB944" si="2091">+AH944+AN944+AT944</f>
        <v>81156</v>
      </c>
      <c r="AC944" s="230">
        <f t="shared" ref="AC944" si="2092">+AJ944+AP944+AV944</f>
        <v>18170</v>
      </c>
      <c r="AD944" s="182">
        <f t="shared" ref="AD944" si="2093">+AF944-AF943</f>
        <v>740</v>
      </c>
      <c r="AE944" s="242">
        <f t="shared" ref="AE944" si="2094">+AE943+AD944</f>
        <v>350726</v>
      </c>
      <c r="AF944" s="154">
        <v>351931</v>
      </c>
      <c r="AG944" s="183">
        <f t="shared" ref="AG944" si="2095">+AH944-AH943</f>
        <v>146</v>
      </c>
      <c r="AH944" s="154">
        <v>66894</v>
      </c>
      <c r="AI944" s="183">
        <f t="shared" ref="AI944" si="2096">+AJ944-AJ943</f>
        <v>6</v>
      </c>
      <c r="AJ944" s="184">
        <v>9478</v>
      </c>
      <c r="AK944" s="185">
        <f t="shared" ref="AK944" si="2097">+AL944-AL943</f>
        <v>1</v>
      </c>
      <c r="AL944" s="154">
        <v>788</v>
      </c>
      <c r="AM944" s="185">
        <f t="shared" ref="AM944" si="2098">+AN944-AN943</f>
        <v>31</v>
      </c>
      <c r="AN944" s="154">
        <v>520</v>
      </c>
      <c r="AO944" s="183">
        <f t="shared" ref="AO944" si="2099">+AP944-AP943</f>
        <v>0</v>
      </c>
      <c r="AP944" s="186">
        <v>6</v>
      </c>
      <c r="AQ944" s="185">
        <f t="shared" ref="AQ944" si="2100">+AR944-AR943</f>
        <v>25048</v>
      </c>
      <c r="AR944" s="154">
        <v>4472755</v>
      </c>
      <c r="AS944" s="183">
        <f t="shared" ref="AS944" si="2101">+AT944-AT943</f>
        <v>0</v>
      </c>
      <c r="AT944" s="154">
        <v>13742</v>
      </c>
      <c r="AU944" s="183">
        <f t="shared" ref="AU944" si="2102">+AV944-AV943</f>
        <v>37</v>
      </c>
      <c r="AV944" s="187">
        <v>8686</v>
      </c>
      <c r="AW944" s="237">
        <f t="shared" si="1310"/>
        <v>783</v>
      </c>
      <c r="AX944" s="236">
        <f t="shared" ref="AX944" si="2103">+A944</f>
        <v>44768</v>
      </c>
      <c r="AY944" s="6">
        <v>0</v>
      </c>
      <c r="AZ944" s="237">
        <f t="shared" ref="AZ944" si="2104">+AZ943+AY944</f>
        <v>2532</v>
      </c>
      <c r="BA944" s="237">
        <f t="shared" si="1275"/>
        <v>442</v>
      </c>
      <c r="BB944" s="129">
        <v>0</v>
      </c>
      <c r="BC944" s="27">
        <f t="shared" ref="BC944" si="2105">+BC943+BB944</f>
        <v>1646</v>
      </c>
      <c r="BD944" s="237">
        <f t="shared" si="1277"/>
        <v>477</v>
      </c>
      <c r="BE944" s="228">
        <f t="shared" ref="BE944" si="2106">+Z944</f>
        <v>44768</v>
      </c>
      <c r="BF944" s="131">
        <f t="shared" ref="BF944" si="2107">+B944</f>
        <v>41</v>
      </c>
      <c r="BG944" s="131">
        <f t="shared" ref="BG944" si="2108">+BI944</f>
        <v>20500</v>
      </c>
      <c r="BH944" s="228">
        <f t="shared" ref="BH944" si="2109">+A944</f>
        <v>44768</v>
      </c>
      <c r="BI944" s="131">
        <f t="shared" ref="BI944" si="2110">+C944</f>
        <v>20500</v>
      </c>
      <c r="BJ944" s="1">
        <f t="shared" ref="BJ944" si="2111">+BE944</f>
        <v>44768</v>
      </c>
      <c r="BK944">
        <f t="shared" ref="BK944" si="2112">+BM944-BL944</f>
        <v>525</v>
      </c>
      <c r="BL944">
        <f t="shared" ref="BL944" si="2113">+M944</f>
        <v>58</v>
      </c>
      <c r="BM944">
        <f t="shared" ref="BM944" si="2114">+L944</f>
        <v>583</v>
      </c>
      <c r="BN944" s="1">
        <f t="shared" ref="BN944" si="2115">+BJ944</f>
        <v>44768</v>
      </c>
      <c r="BO944">
        <f t="shared" ref="BO944" si="2116">+BO940+BM944</f>
        <v>186344</v>
      </c>
      <c r="BP944">
        <f t="shared" ref="BP944" si="2117">+BP940+BL944</f>
        <v>10038</v>
      </c>
      <c r="BQ944" s="178">
        <f t="shared" ref="BQ944" si="2118">+A944</f>
        <v>44768</v>
      </c>
      <c r="BR944">
        <f t="shared" ref="BR944" si="2119">+AF944</f>
        <v>351931</v>
      </c>
      <c r="BS944">
        <f t="shared" ref="BS944" si="2120">+AH944</f>
        <v>66894</v>
      </c>
      <c r="BT944">
        <f t="shared" ref="BT944" si="2121">+AJ944</f>
        <v>9478</v>
      </c>
      <c r="BU944">
        <v>15</v>
      </c>
      <c r="BV944">
        <f t="shared" ref="BV944" si="2122">+AD944</f>
        <v>740</v>
      </c>
      <c r="BW944">
        <f t="shared" ref="BW944" si="2123">+BW940+BV944</f>
        <v>92474</v>
      </c>
      <c r="BX944" s="178">
        <f t="shared" ref="BX944" si="2124">+A944</f>
        <v>44768</v>
      </c>
      <c r="BY944">
        <f t="shared" ref="BY944" si="2125">+AL944</f>
        <v>788</v>
      </c>
      <c r="BZ944">
        <f t="shared" ref="BZ944" si="2126">+AN944</f>
        <v>520</v>
      </c>
      <c r="CA944">
        <f t="shared" ref="CA944" si="2127">+AP944</f>
        <v>6</v>
      </c>
      <c r="CB944" s="178">
        <f t="shared" ref="CB944" si="2128">+A944</f>
        <v>44768</v>
      </c>
      <c r="CC944">
        <f t="shared" ref="CC944" si="2129">+AR944</f>
        <v>4472755</v>
      </c>
      <c r="CD944">
        <f t="shared" ref="CD944" si="2130">+AT944</f>
        <v>13742</v>
      </c>
      <c r="CE944">
        <f t="shared" ref="CE944" si="2131">+AV944</f>
        <v>8686</v>
      </c>
      <c r="CF944" s="178">
        <f t="shared" ref="CF944" si="2132">+A944</f>
        <v>44768</v>
      </c>
      <c r="CG944">
        <f t="shared" ref="CG944" si="2133">+AQ944</f>
        <v>25048</v>
      </c>
      <c r="CH944">
        <f t="shared" ref="CH944" si="2134">+AU944</f>
        <v>37</v>
      </c>
      <c r="CI944" s="178">
        <f t="shared" ref="CI944" si="2135">+A944</f>
        <v>44768</v>
      </c>
      <c r="CJ944">
        <f t="shared" ref="CJ944" si="2136">+AD944</f>
        <v>740</v>
      </c>
      <c r="CK944">
        <f t="shared" ref="CK944" si="2137">+AG944</f>
        <v>146</v>
      </c>
      <c r="CL944" s="178">
        <f t="shared" ref="CL944" si="2138">+A944</f>
        <v>44768</v>
      </c>
      <c r="CM944">
        <f t="shared" ref="CM944" si="2139">+AI944</f>
        <v>6</v>
      </c>
      <c r="CN944" s="1">
        <f t="shared" ref="CN944" si="2140">+Z944</f>
        <v>44768</v>
      </c>
      <c r="CO944" s="281">
        <f t="shared" ref="CO944" si="2141">+AD944</f>
        <v>740</v>
      </c>
      <c r="CP944" s="1">
        <f t="shared" ref="CP944" si="2142">+Z944</f>
        <v>44768</v>
      </c>
      <c r="CQ944" s="282">
        <f t="shared" ref="CQ944" si="2143">+AI944</f>
        <v>6</v>
      </c>
      <c r="CR944" s="178">
        <f t="shared" ref="CR944" si="2144">+A944</f>
        <v>44768</v>
      </c>
      <c r="CS944">
        <f t="shared" ref="CS944" si="2145">+AQ944</f>
        <v>25048</v>
      </c>
      <c r="CT944">
        <f t="shared" ref="CT944" si="2146">+AU944</f>
        <v>37</v>
      </c>
      <c r="CU944">
        <f t="shared" ref="CU944" si="2147">+AS944</f>
        <v>0</v>
      </c>
    </row>
    <row r="945" spans="1:96" ht="18" customHeight="1" x14ac:dyDescent="0.65">
      <c r="A945" s="178"/>
      <c r="B945" s="239"/>
      <c r="C945" s="153"/>
      <c r="D945" s="295"/>
      <c r="E945" s="146"/>
      <c r="F945" s="146"/>
      <c r="G945" s="146"/>
      <c r="H945" s="134"/>
      <c r="I945" s="146"/>
      <c r="J945" s="134"/>
      <c r="K945" s="42"/>
      <c r="L945" s="145"/>
      <c r="M945" s="239"/>
      <c r="N945" s="134"/>
      <c r="O945" s="134"/>
      <c r="P945" s="146"/>
      <c r="Q945" s="146"/>
      <c r="R945" s="134"/>
      <c r="S945" s="134"/>
      <c r="T945" s="146"/>
      <c r="U945" s="146"/>
      <c r="V945" s="134"/>
      <c r="W945" s="42"/>
      <c r="X945" s="147"/>
      <c r="Y945" s="5"/>
      <c r="Z945" s="75"/>
      <c r="AA945" s="229"/>
      <c r="AB945" s="229"/>
      <c r="AC945" s="230"/>
      <c r="AD945" s="182"/>
      <c r="AE945" s="242"/>
      <c r="AF945" s="154"/>
      <c r="AG945" s="183"/>
      <c r="AH945" s="154"/>
      <c r="AI945" s="183"/>
      <c r="AJ945" s="184"/>
      <c r="AK945" s="185"/>
      <c r="AL945" s="154"/>
      <c r="AM945" s="183"/>
      <c r="AN945" s="154"/>
      <c r="AO945" s="183"/>
      <c r="AP945" s="186"/>
      <c r="AQ945" s="185"/>
      <c r="AR945" s="154"/>
      <c r="AS945" s="183"/>
      <c r="AT945" s="154"/>
      <c r="AU945" s="183"/>
      <c r="AV945" s="187"/>
      <c r="AW945" s="237"/>
      <c r="AX945" s="236"/>
      <c r="AY945" s="6"/>
      <c r="AZ945" s="237"/>
      <c r="BA945" s="237"/>
      <c r="BB945" s="129"/>
      <c r="BC945" s="27"/>
      <c r="BD945" s="237"/>
      <c r="BE945" s="228"/>
      <c r="BF945" s="131"/>
      <c r="BG945" s="131"/>
      <c r="BH945" s="228"/>
      <c r="BI945" s="131"/>
      <c r="BJ945" s="1"/>
      <c r="BN945" s="1"/>
      <c r="BQ945" s="178"/>
      <c r="BX945" s="178"/>
      <c r="CB945" s="178"/>
      <c r="CF945" s="297"/>
      <c r="CI945" s="178"/>
      <c r="CL945" s="178"/>
      <c r="CN945" s="1"/>
      <c r="CO945" s="281"/>
      <c r="CP945" s="1"/>
      <c r="CQ945" s="282"/>
      <c r="CR945" s="178"/>
    </row>
    <row r="946" spans="1:96" ht="18" customHeight="1" x14ac:dyDescent="0.65">
      <c r="A946" s="178"/>
      <c r="B946" s="239"/>
      <c r="C946" s="153"/>
      <c r="D946" s="295"/>
      <c r="E946" s="146"/>
      <c r="F946" s="146"/>
      <c r="G946" s="146"/>
      <c r="H946" s="134"/>
      <c r="I946" s="146"/>
      <c r="J946" s="134"/>
      <c r="K946" s="42"/>
      <c r="L946" s="145"/>
      <c r="M946" s="239"/>
      <c r="N946" s="134"/>
      <c r="O946" s="134"/>
      <c r="P946" s="146"/>
      <c r="Q946" s="146"/>
      <c r="R946" s="134"/>
      <c r="S946" s="134"/>
      <c r="T946" s="146"/>
      <c r="U946" s="146"/>
      <c r="V946" s="134"/>
      <c r="W946" s="42"/>
      <c r="X946" s="147"/>
      <c r="Y946" s="5"/>
      <c r="Z946" s="75"/>
      <c r="AA946" s="229"/>
      <c r="AB946" s="229"/>
      <c r="AC946" s="230"/>
      <c r="AD946" s="182"/>
      <c r="AE946" s="242"/>
      <c r="AF946" s="154"/>
      <c r="AG946" s="183"/>
      <c r="AH946" s="154"/>
      <c r="AI946" s="183"/>
      <c r="AJ946" s="184"/>
      <c r="AK946" s="185"/>
      <c r="AL946" s="154"/>
      <c r="AM946" s="183"/>
      <c r="AN946" s="154"/>
      <c r="AO946" s="183"/>
      <c r="AP946" s="186"/>
      <c r="AQ946" s="185"/>
      <c r="AR946" s="154"/>
      <c r="AS946" s="183"/>
      <c r="AT946" s="154"/>
      <c r="AU946" s="183"/>
      <c r="AV946" s="187"/>
      <c r="AW946" s="237"/>
      <c r="AX946" s="236"/>
      <c r="AY946" s="6"/>
      <c r="AZ946" s="237"/>
      <c r="BA946" s="237"/>
      <c r="BB946" s="129"/>
      <c r="BC946" s="27"/>
      <c r="BD946" s="237"/>
      <c r="BE946" s="228"/>
      <c r="BF946" s="131"/>
      <c r="BG946" s="131"/>
      <c r="BH946" s="228"/>
      <c r="BI946" s="131"/>
      <c r="BJ946" s="1"/>
      <c r="BN946" s="1"/>
      <c r="BQ946" s="178"/>
      <c r="BX946" s="178"/>
      <c r="CB946" s="178"/>
      <c r="CE946">
        <f>+AV946</f>
        <v>0</v>
      </c>
      <c r="CF946" s="297"/>
      <c r="CI946" s="178"/>
      <c r="CL946" s="178"/>
      <c r="CN946" s="1"/>
      <c r="CO946" s="281"/>
      <c r="CP946" s="1"/>
      <c r="CQ946" s="282"/>
      <c r="CR946" s="178"/>
    </row>
    <row r="947" spans="1:96" ht="18" customHeight="1" x14ac:dyDescent="0.65">
      <c r="A947" s="178"/>
      <c r="B947" s="239"/>
      <c r="C947" s="153"/>
      <c r="D947" s="153"/>
      <c r="E947" s="146"/>
      <c r="F947" s="146"/>
      <c r="G947" s="146"/>
      <c r="H947" s="134"/>
      <c r="I947" s="146"/>
      <c r="J947" s="134"/>
      <c r="K947" s="42"/>
      <c r="L947" s="145"/>
      <c r="M947" s="146"/>
      <c r="N947" s="134"/>
      <c r="O947" s="134"/>
      <c r="P947" s="146"/>
      <c r="Q947" s="146"/>
      <c r="R947" s="134"/>
      <c r="S947" s="134"/>
      <c r="T947" s="146"/>
      <c r="U947" s="146"/>
      <c r="V947" s="134"/>
      <c r="W947" s="42"/>
      <c r="X947" s="147"/>
      <c r="Y947" s="5"/>
      <c r="Z947" s="75"/>
      <c r="AA947" s="229"/>
      <c r="AB947" s="229"/>
      <c r="AC947" s="230"/>
      <c r="AD947" s="182"/>
      <c r="AE947" s="242"/>
      <c r="AF947" s="154"/>
      <c r="AG947" s="183"/>
      <c r="AH947" s="154"/>
      <c r="AI947" s="183"/>
      <c r="AJ947" s="184"/>
      <c r="AK947" s="185"/>
      <c r="AL947" s="154"/>
      <c r="AM947" s="183"/>
      <c r="AN947" s="154"/>
      <c r="AO947" s="183"/>
      <c r="AP947" s="186"/>
      <c r="AQ947" s="185"/>
      <c r="AR947" s="154"/>
      <c r="AS947" s="183"/>
      <c r="AT947" s="154"/>
      <c r="AU947" s="183"/>
      <c r="AV947" s="187"/>
      <c r="AW947" s="237"/>
      <c r="AX947" s="236"/>
      <c r="AY947" s="6"/>
      <c r="AZ947" s="237"/>
      <c r="BA947" s="237"/>
      <c r="BB947" s="129"/>
      <c r="BC947" s="27"/>
      <c r="BD947" s="237"/>
      <c r="BE947" s="228"/>
      <c r="BF947" s="131"/>
      <c r="BG947" s="131"/>
      <c r="BH947" s="228"/>
      <c r="BI947" s="131"/>
      <c r="BJ947" s="1"/>
      <c r="BN947" s="1"/>
      <c r="BQ947" s="178"/>
      <c r="BX947" s="178"/>
      <c r="CB947" s="178"/>
      <c r="CI947" s="178"/>
      <c r="CL947" s="178"/>
      <c r="CN947" s="1"/>
      <c r="CO947" s="281"/>
      <c r="CP947" s="1"/>
      <c r="CQ947" s="282"/>
      <c r="CR947" s="178"/>
    </row>
    <row r="948" spans="1:96" ht="7" customHeight="1" thickBot="1" x14ac:dyDescent="0.7">
      <c r="A948" s="66"/>
      <c r="B948" s="145"/>
      <c r="C948" s="153"/>
      <c r="D948" s="146"/>
      <c r="E948" s="146"/>
      <c r="F948" s="146"/>
      <c r="G948" s="146"/>
      <c r="H948" s="134"/>
      <c r="I948" s="146"/>
      <c r="J948" s="134"/>
      <c r="K948" s="147"/>
      <c r="L948" s="145"/>
      <c r="M948" s="146"/>
      <c r="N948" s="134"/>
      <c r="O948" s="134"/>
      <c r="P948" s="146"/>
      <c r="Q948" s="146"/>
      <c r="R948" s="134"/>
      <c r="S948" s="134"/>
      <c r="T948" s="146"/>
      <c r="U948" s="146"/>
      <c r="V948" s="134"/>
      <c r="W948" s="42"/>
      <c r="X948" s="147"/>
      <c r="Z948" s="66"/>
      <c r="AA948" s="64"/>
      <c r="AB948" s="64"/>
      <c r="AC948" s="64"/>
      <c r="AD948" s="182"/>
      <c r="AE948" s="242"/>
      <c r="AF948" s="154"/>
      <c r="AG948" s="183"/>
      <c r="AH948" s="154"/>
      <c r="AI948" s="183"/>
      <c r="AJ948" s="184"/>
      <c r="AK948" s="185"/>
      <c r="AL948" s="154"/>
      <c r="AM948" s="183"/>
      <c r="AN948" s="154"/>
      <c r="AO948" s="183"/>
      <c r="AP948" s="186"/>
      <c r="AQ948" s="185"/>
      <c r="AR948" s="154"/>
      <c r="AS948" s="183"/>
      <c r="AT948" s="154"/>
      <c r="AU948" s="183"/>
      <c r="AV948" s="187"/>
    </row>
    <row r="949" spans="1:96" x14ac:dyDescent="0.6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AE949">
        <f>SUM(AD443:AD448)</f>
        <v>190</v>
      </c>
      <c r="AY949" s="45" t="s">
        <v>474</v>
      </c>
      <c r="BB949" s="45" t="s">
        <v>473</v>
      </c>
      <c r="BV949">
        <f>SUM(BV442:BV948)</f>
        <v>340781</v>
      </c>
    </row>
    <row r="950" spans="1:96" x14ac:dyDescent="0.65">
      <c r="B950">
        <f>SUM(B554:B584)</f>
        <v>832</v>
      </c>
      <c r="AA950" s="298">
        <f>+AA881-AA880</f>
        <v>82409</v>
      </c>
      <c r="AE950">
        <f>SUM(AD797:AD947)</f>
        <v>271810</v>
      </c>
      <c r="AI950" s="258">
        <f>SUM(AI189:AI558)</f>
        <v>205</v>
      </c>
      <c r="AJ950">
        <f>SUM(AI797:AI947)</f>
        <v>8734</v>
      </c>
      <c r="AK950">
        <f>SUM(AK907:AK946)</f>
        <v>705</v>
      </c>
      <c r="AT950" s="45">
        <f>SUM(AU908:AU946)</f>
        <v>3465</v>
      </c>
      <c r="AU950">
        <f>SUM(AU889:AU918)</f>
        <v>4396</v>
      </c>
      <c r="AV950">
        <f>SUM(AU854:AU947)</f>
        <v>7830</v>
      </c>
      <c r="AY950" s="45">
        <f>SUM(AY359:AY413)</f>
        <v>69</v>
      </c>
      <c r="BB950" s="45">
        <f>SUM(BB374:BB413)</f>
        <v>941</v>
      </c>
    </row>
    <row r="951" spans="1:96" x14ac:dyDescent="0.65">
      <c r="L951">
        <f>SUM(L97:L950)</f>
        <v>705000</v>
      </c>
      <c r="P951">
        <f>SUM(P97:P950)</f>
        <v>31797</v>
      </c>
      <c r="AD951">
        <f>SUM(AD188:AD194)</f>
        <v>82</v>
      </c>
      <c r="AJ951">
        <f>SUM(AI797:AI827)</f>
        <v>7081</v>
      </c>
      <c r="AV951">
        <f>SUM(AU797:AU827)</f>
        <v>0</v>
      </c>
      <c r="AY951" s="45" t="s">
        <v>685</v>
      </c>
    </row>
    <row r="952" spans="1:96" ht="15" customHeight="1" x14ac:dyDescent="0.65">
      <c r="A952" s="129"/>
      <c r="D952">
        <f>SUM(B229:B259)</f>
        <v>435</v>
      </c>
      <c r="Z952" s="129"/>
      <c r="AA952" s="129"/>
      <c r="AB952" s="129"/>
      <c r="AC952" s="129"/>
      <c r="AJ952">
        <f>SUM(AI828:AI857)</f>
        <v>1483</v>
      </c>
      <c r="AV952">
        <f>SUM(AU828:AU857)</f>
        <v>12</v>
      </c>
      <c r="AY952" s="45">
        <f>SUM(AY581:AY948)</f>
        <v>2122</v>
      </c>
    </row>
    <row r="953" spans="1:96" x14ac:dyDescent="0.65">
      <c r="AB953" s="45" t="s">
        <v>827</v>
      </c>
      <c r="AD953" s="45">
        <f>SUM(AD810:AD816)</f>
        <v>17671</v>
      </c>
      <c r="AH953" s="5">
        <f>SUM(AD797:AD827)</f>
        <v>206192</v>
      </c>
      <c r="AI953" s="6" t="s">
        <v>949</v>
      </c>
      <c r="AJ953" s="5">
        <f>SUM(AI797:AI827)</f>
        <v>7081</v>
      </c>
      <c r="AN953" s="247">
        <f>SUM(AK797:AK827)</f>
        <v>1</v>
      </c>
      <c r="AO953" s="251" t="s">
        <v>949</v>
      </c>
      <c r="AP953" s="247">
        <f>SUM(AO797:AO827)</f>
        <v>0</v>
      </c>
      <c r="AT953" s="27">
        <f>SUM(AQ797:AQ827)</f>
        <v>2905</v>
      </c>
      <c r="AU953" s="238" t="s">
        <v>949</v>
      </c>
      <c r="AV953" s="27">
        <f>SUM(AU797:AU827)</f>
        <v>0</v>
      </c>
    </row>
    <row r="954" spans="1:96" x14ac:dyDescent="0.65">
      <c r="AH954" s="5">
        <f>SUM(AD828:AD857)</f>
        <v>44357</v>
      </c>
      <c r="AI954" s="6" t="s">
        <v>948</v>
      </c>
      <c r="AJ954" s="5">
        <f>SUM(AI828:AI857)</f>
        <v>1483</v>
      </c>
      <c r="AN954" s="247">
        <f>SUM(AK828:AK857)</f>
        <v>0</v>
      </c>
      <c r="AO954" s="251" t="s">
        <v>948</v>
      </c>
      <c r="AP954" s="247">
        <f>SUM(AO828:AO857)</f>
        <v>0</v>
      </c>
      <c r="AT954" s="27">
        <f>SUM(AQ828:AQ857)</f>
        <v>92489</v>
      </c>
      <c r="AU954" s="238" t="s">
        <v>948</v>
      </c>
      <c r="AV954" s="27">
        <f>SUM(AU828:AU857)</f>
        <v>12</v>
      </c>
    </row>
    <row r="955" spans="1:96" x14ac:dyDescent="0.65">
      <c r="AH955" s="5">
        <f>SUM(AD858:AD888)</f>
        <v>1728</v>
      </c>
      <c r="AI955" s="6" t="s">
        <v>914</v>
      </c>
      <c r="AJ955" s="5">
        <f>SUM(AI858:AI888)</f>
        <v>70</v>
      </c>
      <c r="AN955" s="247">
        <f>SUM(AK858:AK888)</f>
        <v>1</v>
      </c>
      <c r="AO955" s="251" t="s">
        <v>914</v>
      </c>
      <c r="AP955" s="247">
        <f>SUM(AO858:AO888)</f>
        <v>0</v>
      </c>
      <c r="AT955" s="27">
        <f>SUM(AQ858:AQ888)</f>
        <v>1917100</v>
      </c>
      <c r="AU955" s="238" t="s">
        <v>914</v>
      </c>
      <c r="AV955" s="27">
        <f>SUM(AU858:AU888)</f>
        <v>1390</v>
      </c>
    </row>
    <row r="956" spans="1:96" x14ac:dyDescent="0.65">
      <c r="AH956" s="5">
        <f>SUM(AD889:AD918)</f>
        <v>5667</v>
      </c>
      <c r="AI956" s="6" t="s">
        <v>947</v>
      </c>
      <c r="AJ956" s="5">
        <f>SUM(AI889:AI918)</f>
        <v>23</v>
      </c>
      <c r="AN956" s="247">
        <f>SUM(AK889:AK918)</f>
        <v>181</v>
      </c>
      <c r="AO956" s="251" t="s">
        <v>947</v>
      </c>
      <c r="AP956" s="247">
        <f>SUM(AO889:AO918)</f>
        <v>0</v>
      </c>
      <c r="AT956" s="27">
        <f>SUM(AQ889:AQ918)</f>
        <v>1734300</v>
      </c>
      <c r="AU956" s="238" t="s">
        <v>947</v>
      </c>
      <c r="AV956" s="27">
        <f>SUM(AU889:AU918)</f>
        <v>4396</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718"/>
  <sheetViews>
    <sheetView zoomScale="115" zoomScaleNormal="115" workbookViewId="0">
      <pane xSplit="3" ySplit="1" topLeftCell="E697" activePane="bottomRight" state="frozen"/>
      <selection pane="topRight" activeCell="C1" sqref="C1"/>
      <selection pane="bottomLeft" activeCell="A2" sqref="A2"/>
      <selection pane="bottomRight" activeCell="I708" sqref="I708"/>
    </sheetView>
  </sheetViews>
  <sheetFormatPr defaultRowHeight="18.45" x14ac:dyDescent="0.65"/>
  <cols>
    <col min="1" max="1" width="2.5" customWidth="1"/>
    <col min="2" max="2" width="4.85546875" bestFit="1" customWidth="1"/>
    <col min="3" max="3" width="8.85546875" bestFit="1" customWidth="1"/>
    <col min="4" max="9" width="5.35546875" bestFit="1" customWidth="1"/>
    <col min="10" max="10" width="6.7109375" bestFit="1" customWidth="1"/>
    <col min="11" max="11" width="4.85546875" bestFit="1" customWidth="1"/>
    <col min="12" max="14" width="4.85546875" customWidth="1"/>
    <col min="15" max="15" width="4.85546875" bestFit="1" customWidth="1"/>
    <col min="16" max="16" width="4.85546875" customWidth="1"/>
    <col min="17" max="17" width="4.85546875" bestFit="1" customWidth="1"/>
    <col min="18" max="24" width="4.85546875" customWidth="1"/>
    <col min="25" max="26" width="4.85546875" bestFit="1" customWidth="1"/>
    <col min="27" max="28" width="4.85546875" customWidth="1"/>
    <col min="29" max="30" width="4.85546875" bestFit="1" customWidth="1"/>
    <col min="31" max="31" width="4.85546875" customWidth="1"/>
    <col min="32" max="32" width="8.640625" style="5"/>
  </cols>
  <sheetData>
    <row r="1" spans="2:37" x14ac:dyDescent="0.65">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65">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65">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65">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65">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65">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65">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65">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65">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65">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65">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65">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65">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65">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65">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65">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65">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65">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65">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65">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65">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65">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65">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65">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65">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65">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65">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65">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65">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65">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65">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65">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65">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65">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65">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65">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65">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65">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65">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65">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65">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65">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65">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65">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65">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65">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65">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65">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65">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65">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65">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65">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65">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65">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65">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65">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65">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65">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65">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65">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65">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65">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65">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65">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65">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65">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65">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65">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65">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65">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65">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65">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65">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65">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65">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65">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65">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65">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65">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65">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65">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65">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65">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65">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65">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65">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65">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65">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65">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65">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65">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65">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65">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65">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65">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65">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65">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65">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65">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65">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65">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65">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65">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65">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65">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65">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65">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65">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65">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65">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65">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65">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65">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65">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65">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65">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65">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65">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65">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65">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65">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65">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65">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65">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65">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65">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65">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65">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65">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65">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65">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65">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65">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65">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65">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65">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65">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65">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65">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65">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65">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65">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65">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65">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65">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65">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65">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65">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65">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65">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65">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65">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65">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65">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65">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65">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65">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65">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65">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65">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65">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65">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65">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65">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65">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65">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65">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65">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65">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65">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65">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65">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65">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65">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65">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65">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65">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65">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65">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65">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65">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65">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65">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65">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65">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65">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65">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65">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65">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65">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65">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65">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65">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65">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65">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65">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65">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65">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65">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65">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65">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65">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65">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65">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65">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65">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65">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65">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65">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65">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65">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65">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65">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65">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65">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65">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65">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65">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65">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65">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65">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65">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65">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65">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65">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65">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65">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65">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65">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65">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65">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65">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65">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65">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65">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65">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65">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65">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65">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65">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65">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65">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65">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65">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65">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65">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65">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65">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65">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65">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65">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65">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65">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65">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65">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65">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65">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65">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65">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65">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65">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65">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65">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65">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65">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65">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65">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65">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65">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65">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65">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65">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65">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65">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65">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65">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65">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65">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65">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65">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65">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65">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65">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65">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65">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65">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65">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65">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65">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65">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65">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65">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65">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65">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65">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65">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65">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65">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65">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65">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65">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65">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65">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65">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65">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65">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65">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65">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65">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65">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65">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65">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65">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65">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65">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65">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65">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65">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65">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65">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65">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65">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65">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65">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65">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65">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65">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65">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65">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65">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65">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65">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65">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65">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65">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65">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65">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65">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65">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65">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65">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65">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65">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65">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65">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65">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65">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65">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65">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65">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65">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65">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65">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65">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65">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65">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65">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65">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65">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65">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65">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65">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65">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65">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65">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65">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65">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65">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65">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65">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65">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65">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65">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65">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65">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65">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65">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65">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65">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65">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65">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65">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65">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65">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65">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65">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65">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65">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65">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65">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65">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65">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65">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65">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65">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65">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65">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65">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65">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65">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65">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65">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65">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65">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65">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65">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65">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65">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65">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65">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65">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65">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65">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65">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65">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65">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65">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65">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65">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65">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65">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65">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65">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65">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65">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65">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65">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65">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65">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65">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65">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65">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65">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65">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65">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65">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65">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65">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65">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65">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65">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65">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65">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65">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65">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65">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65">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65">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65">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65">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65">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65">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65">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65">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65">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65">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65">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65">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65">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65">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65">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65">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65">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65">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65">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65">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65">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65">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65">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65">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65">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65">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65">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65">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65">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65">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65">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65">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65">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65">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65">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65">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65">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65">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65">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65">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65">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65">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65">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65">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65">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65">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65">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65">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65">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65">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65">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65">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65">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65">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65">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65">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65">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65">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65">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65">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65">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65">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65">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65">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65">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65">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65">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65">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65">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65">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65">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65">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65">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65">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65">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65">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65">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65">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65">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65">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65">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65">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65">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65">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65">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65">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65">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65">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65">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65">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65">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65">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65">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65">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65">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65">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65">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65">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65">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65">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65">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65">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65">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65">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65">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65">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65">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65">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65">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65">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65">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65">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65">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65">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65">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65">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65">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65">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65">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65">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65">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65">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65">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65">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65">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65">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65">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65">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65">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65">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65">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65">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65">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65">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65">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65">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65">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65">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65">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65">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65">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65">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65">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65">
      <c r="B590" s="264">
        <f t="shared" si="74"/>
        <v>40</v>
      </c>
      <c r="C590" s="1">
        <v>44651</v>
      </c>
      <c r="D590">
        <v>7</v>
      </c>
      <c r="E590">
        <v>2</v>
      </c>
      <c r="F590">
        <v>19</v>
      </c>
      <c r="G590">
        <v>2</v>
      </c>
      <c r="H590">
        <v>1</v>
      </c>
      <c r="I590">
        <v>2</v>
      </c>
      <c r="J590" s="264">
        <f t="shared" si="78"/>
        <v>7</v>
      </c>
      <c r="K590">
        <v>2</v>
      </c>
      <c r="AE590">
        <v>5</v>
      </c>
      <c r="AG590" s="1">
        <f t="shared" si="75"/>
        <v>44651</v>
      </c>
      <c r="AH590" s="265">
        <f t="shared" ref="AH590:AH621" si="79">+AK590-AI590-AJ590</f>
        <v>32</v>
      </c>
      <c r="AI590" s="265">
        <f t="shared" ref="AI590:AI621" si="80">+H590</f>
        <v>1</v>
      </c>
      <c r="AJ590">
        <f t="shared" si="76"/>
        <v>7</v>
      </c>
      <c r="AK590" s="265">
        <f t="shared" si="77"/>
        <v>40</v>
      </c>
    </row>
    <row r="591" spans="2:37" ht="17.5" customHeight="1" x14ac:dyDescent="0.65">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65">
      <c r="B592" s="264">
        <f t="shared" si="74"/>
        <v>51</v>
      </c>
      <c r="C592" s="1">
        <v>44653</v>
      </c>
      <c r="D592">
        <v>6</v>
      </c>
      <c r="E592">
        <v>10</v>
      </c>
      <c r="F592">
        <v>30</v>
      </c>
      <c r="G592">
        <v>2</v>
      </c>
      <c r="I592">
        <v>3</v>
      </c>
      <c r="J592" s="264">
        <f t="shared" si="78"/>
        <v>0</v>
      </c>
      <c r="AG592" s="1">
        <f t="shared" si="75"/>
        <v>44653</v>
      </c>
      <c r="AH592" s="265">
        <f t="shared" si="79"/>
        <v>45</v>
      </c>
      <c r="AI592" s="265">
        <f t="shared" si="80"/>
        <v>0</v>
      </c>
      <c r="AJ592">
        <f t="shared" si="76"/>
        <v>6</v>
      </c>
      <c r="AK592" s="265">
        <f t="shared" si="77"/>
        <v>51</v>
      </c>
    </row>
    <row r="593" spans="2:37" ht="17.5" customHeight="1" x14ac:dyDescent="0.65">
      <c r="B593" s="264">
        <f t="shared" si="74"/>
        <v>39</v>
      </c>
      <c r="C593" s="1">
        <v>44654</v>
      </c>
      <c r="D593">
        <v>8</v>
      </c>
      <c r="E593">
        <v>8</v>
      </c>
      <c r="F593">
        <v>14</v>
      </c>
      <c r="G593">
        <v>1</v>
      </c>
      <c r="H593">
        <v>1</v>
      </c>
      <c r="I593">
        <v>3</v>
      </c>
      <c r="J593" s="264">
        <f t="shared" si="78"/>
        <v>4</v>
      </c>
      <c r="K593">
        <v>3</v>
      </c>
      <c r="AB593">
        <v>1</v>
      </c>
      <c r="AG593" s="1">
        <f t="shared" si="75"/>
        <v>44654</v>
      </c>
      <c r="AH593" s="265">
        <f t="shared" si="79"/>
        <v>30</v>
      </c>
      <c r="AI593" s="265">
        <f t="shared" si="80"/>
        <v>1</v>
      </c>
      <c r="AJ593">
        <f t="shared" si="76"/>
        <v>8</v>
      </c>
      <c r="AK593" s="265">
        <f t="shared" si="77"/>
        <v>39</v>
      </c>
    </row>
    <row r="594" spans="2:37" ht="17.5" customHeight="1" x14ac:dyDescent="0.65">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si="79"/>
        <v>59</v>
      </c>
      <c r="AI594" s="265">
        <f t="shared" si="80"/>
        <v>0</v>
      </c>
      <c r="AJ594">
        <f t="shared" si="76"/>
        <v>3</v>
      </c>
      <c r="AK594" s="265">
        <f t="shared" si="77"/>
        <v>62</v>
      </c>
    </row>
    <row r="595" spans="2:37" ht="17.5" customHeight="1" x14ac:dyDescent="0.65">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si="79"/>
        <v>27</v>
      </c>
      <c r="AI595" s="265">
        <f t="shared" si="80"/>
        <v>1</v>
      </c>
      <c r="AJ595">
        <f t="shared" si="76"/>
        <v>4</v>
      </c>
      <c r="AK595" s="265">
        <f t="shared" si="77"/>
        <v>32</v>
      </c>
    </row>
    <row r="596" spans="2:37" ht="17.5" customHeight="1" x14ac:dyDescent="0.65">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si="79"/>
        <v>31</v>
      </c>
      <c r="AI596" s="265">
        <f t="shared" si="80"/>
        <v>1</v>
      </c>
      <c r="AJ596">
        <f t="shared" si="76"/>
        <v>7</v>
      </c>
      <c r="AK596" s="265">
        <f t="shared" si="77"/>
        <v>39</v>
      </c>
    </row>
    <row r="597" spans="2:37" ht="17.5" customHeight="1" x14ac:dyDescent="0.65">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si="79"/>
        <v>30</v>
      </c>
      <c r="AI597" s="265">
        <f t="shared" si="80"/>
        <v>2</v>
      </c>
      <c r="AJ597">
        <f t="shared" si="76"/>
        <v>4</v>
      </c>
      <c r="AK597" s="265">
        <f t="shared" si="77"/>
        <v>36</v>
      </c>
    </row>
    <row r="598" spans="2:37" ht="17.5" customHeight="1" x14ac:dyDescent="0.65">
      <c r="B598" s="264">
        <f t="shared" si="74"/>
        <v>16</v>
      </c>
      <c r="C598" s="1">
        <v>44659</v>
      </c>
      <c r="D598">
        <v>2</v>
      </c>
      <c r="E598">
        <v>4</v>
      </c>
      <c r="F598">
        <v>1</v>
      </c>
      <c r="G598">
        <v>3</v>
      </c>
      <c r="I598">
        <v>2</v>
      </c>
      <c r="J598" s="264">
        <f t="shared" si="78"/>
        <v>4</v>
      </c>
      <c r="K598">
        <v>2</v>
      </c>
      <c r="AE598">
        <v>2</v>
      </c>
      <c r="AG598" s="1">
        <f t="shared" si="75"/>
        <v>44659</v>
      </c>
      <c r="AH598" s="265">
        <f t="shared" si="79"/>
        <v>14</v>
      </c>
      <c r="AI598" s="265">
        <f t="shared" si="80"/>
        <v>0</v>
      </c>
      <c r="AJ598">
        <f t="shared" si="76"/>
        <v>2</v>
      </c>
      <c r="AK598" s="265">
        <f t="shared" si="77"/>
        <v>16</v>
      </c>
    </row>
    <row r="599" spans="2:37" ht="17.5" customHeight="1" x14ac:dyDescent="0.65">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si="79"/>
        <v>23</v>
      </c>
      <c r="AI599" s="265">
        <f t="shared" si="80"/>
        <v>1</v>
      </c>
      <c r="AJ599">
        <f t="shared" si="76"/>
        <v>9</v>
      </c>
      <c r="AK599" s="265">
        <f t="shared" si="77"/>
        <v>33</v>
      </c>
    </row>
    <row r="600" spans="2:37" ht="17.5" customHeight="1" x14ac:dyDescent="0.65">
      <c r="B600" s="264">
        <f t="shared" si="74"/>
        <v>20</v>
      </c>
      <c r="C600" s="1">
        <v>44661</v>
      </c>
      <c r="D600">
        <v>3</v>
      </c>
      <c r="E600">
        <v>3</v>
      </c>
      <c r="F600">
        <v>8</v>
      </c>
      <c r="G600">
        <v>4</v>
      </c>
      <c r="J600" s="264">
        <f t="shared" si="78"/>
        <v>2</v>
      </c>
      <c r="K600">
        <v>1</v>
      </c>
      <c r="W600">
        <v>1</v>
      </c>
      <c r="AG600" s="1">
        <f t="shared" si="75"/>
        <v>44661</v>
      </c>
      <c r="AH600" s="265">
        <f t="shared" si="79"/>
        <v>17</v>
      </c>
      <c r="AI600" s="265">
        <f t="shared" si="80"/>
        <v>0</v>
      </c>
      <c r="AJ600">
        <f t="shared" si="76"/>
        <v>3</v>
      </c>
      <c r="AK600" s="265">
        <f t="shared" si="77"/>
        <v>20</v>
      </c>
    </row>
    <row r="601" spans="2:37" ht="17.5" customHeight="1" x14ac:dyDescent="0.65">
      <c r="B601" s="264">
        <f t="shared" si="74"/>
        <v>21</v>
      </c>
      <c r="C601" s="1">
        <v>44662</v>
      </c>
      <c r="D601">
        <v>4</v>
      </c>
      <c r="E601">
        <v>4</v>
      </c>
      <c r="F601">
        <v>5</v>
      </c>
      <c r="G601">
        <v>5</v>
      </c>
      <c r="I601">
        <v>3</v>
      </c>
      <c r="J601" s="264">
        <f t="shared" si="78"/>
        <v>0</v>
      </c>
      <c r="AG601" s="1">
        <f t="shared" ref="AG601:AG640" si="81">+C601</f>
        <v>44662</v>
      </c>
      <c r="AH601" s="265">
        <f t="shared" si="79"/>
        <v>17</v>
      </c>
      <c r="AI601" s="265">
        <f t="shared" si="80"/>
        <v>0</v>
      </c>
      <c r="AJ601">
        <f t="shared" ref="AJ601:AJ632" si="82">+D601</f>
        <v>4</v>
      </c>
      <c r="AK601" s="265">
        <f t="shared" ref="AK601:AK640" si="83">+B601</f>
        <v>21</v>
      </c>
    </row>
    <row r="602" spans="2:37" ht="17.5" customHeight="1" x14ac:dyDescent="0.65">
      <c r="B602" s="264">
        <f t="shared" ref="B602:B640" si="84">SUM(D602:AF602)-J602</f>
        <v>13</v>
      </c>
      <c r="C602" s="1">
        <v>44663</v>
      </c>
      <c r="D602">
        <v>1</v>
      </c>
      <c r="E602">
        <v>4</v>
      </c>
      <c r="F602">
        <v>1</v>
      </c>
      <c r="G602">
        <v>5</v>
      </c>
      <c r="I602">
        <v>1</v>
      </c>
      <c r="J602" s="264">
        <f t="shared" si="78"/>
        <v>1</v>
      </c>
      <c r="V602">
        <v>1</v>
      </c>
      <c r="AG602" s="1">
        <f t="shared" si="81"/>
        <v>44663</v>
      </c>
      <c r="AH602" s="265">
        <f t="shared" si="79"/>
        <v>12</v>
      </c>
      <c r="AI602" s="265">
        <f t="shared" si="80"/>
        <v>0</v>
      </c>
      <c r="AJ602">
        <f t="shared" si="82"/>
        <v>1</v>
      </c>
      <c r="AK602" s="265">
        <f t="shared" si="83"/>
        <v>13</v>
      </c>
    </row>
    <row r="603" spans="2:37" ht="17.5" customHeight="1" x14ac:dyDescent="0.65">
      <c r="B603" s="264">
        <f t="shared" si="84"/>
        <v>21</v>
      </c>
      <c r="C603" s="1">
        <v>44664</v>
      </c>
      <c r="E603">
        <v>1</v>
      </c>
      <c r="F603">
        <v>5</v>
      </c>
      <c r="G603">
        <v>6</v>
      </c>
      <c r="H603">
        <v>3</v>
      </c>
      <c r="I603">
        <v>4</v>
      </c>
      <c r="J603" s="264">
        <f t="shared" si="78"/>
        <v>2</v>
      </c>
      <c r="K603">
        <v>1</v>
      </c>
      <c r="V603">
        <v>1</v>
      </c>
      <c r="AG603" s="1">
        <f t="shared" si="81"/>
        <v>44664</v>
      </c>
      <c r="AH603" s="265">
        <f t="shared" si="79"/>
        <v>18</v>
      </c>
      <c r="AI603" s="265">
        <f t="shared" si="80"/>
        <v>3</v>
      </c>
      <c r="AJ603">
        <f t="shared" si="82"/>
        <v>0</v>
      </c>
      <c r="AK603" s="265">
        <f t="shared" si="83"/>
        <v>21</v>
      </c>
    </row>
    <row r="604" spans="2:37" ht="17.5" customHeight="1" x14ac:dyDescent="0.65">
      <c r="B604" s="264">
        <f t="shared" si="84"/>
        <v>14</v>
      </c>
      <c r="C604" s="1">
        <v>44665</v>
      </c>
      <c r="E604">
        <v>2</v>
      </c>
      <c r="F604">
        <v>2</v>
      </c>
      <c r="G604">
        <v>3</v>
      </c>
      <c r="I604">
        <v>6</v>
      </c>
      <c r="J604" s="264">
        <f t="shared" si="78"/>
        <v>1</v>
      </c>
      <c r="K604">
        <v>1</v>
      </c>
      <c r="AG604" s="1">
        <f t="shared" si="81"/>
        <v>44665</v>
      </c>
      <c r="AH604" s="265">
        <f t="shared" si="79"/>
        <v>14</v>
      </c>
      <c r="AI604" s="265">
        <f t="shared" si="80"/>
        <v>0</v>
      </c>
      <c r="AJ604">
        <f t="shared" si="82"/>
        <v>0</v>
      </c>
      <c r="AK604" s="265">
        <f t="shared" si="83"/>
        <v>14</v>
      </c>
    </row>
    <row r="605" spans="2:37" ht="17.5" customHeight="1" x14ac:dyDescent="0.65">
      <c r="B605" s="264">
        <f t="shared" si="84"/>
        <v>29</v>
      </c>
      <c r="C605" s="1">
        <v>44666</v>
      </c>
      <c r="D605">
        <v>4</v>
      </c>
      <c r="E605">
        <v>2</v>
      </c>
      <c r="F605">
        <v>1</v>
      </c>
      <c r="G605">
        <v>2</v>
      </c>
      <c r="H605">
        <v>1</v>
      </c>
      <c r="I605">
        <v>15</v>
      </c>
      <c r="J605" s="264">
        <f t="shared" si="78"/>
        <v>4</v>
      </c>
      <c r="K605">
        <v>1</v>
      </c>
      <c r="V605">
        <v>1</v>
      </c>
      <c r="W605">
        <v>1</v>
      </c>
      <c r="AE605">
        <v>1</v>
      </c>
      <c r="AG605" s="1">
        <f t="shared" si="81"/>
        <v>44666</v>
      </c>
      <c r="AH605" s="265">
        <f t="shared" si="79"/>
        <v>24</v>
      </c>
      <c r="AI605" s="265">
        <f t="shared" si="80"/>
        <v>1</v>
      </c>
      <c r="AJ605">
        <f t="shared" si="82"/>
        <v>4</v>
      </c>
      <c r="AK605" s="265">
        <f t="shared" si="83"/>
        <v>29</v>
      </c>
    </row>
    <row r="606" spans="2:37" ht="17.5" customHeight="1" x14ac:dyDescent="0.65">
      <c r="B606" s="264">
        <f t="shared" si="84"/>
        <v>25</v>
      </c>
      <c r="C606" s="1">
        <v>44667</v>
      </c>
      <c r="D606">
        <v>2</v>
      </c>
      <c r="E606">
        <v>3</v>
      </c>
      <c r="F606">
        <v>4</v>
      </c>
      <c r="G606">
        <v>12</v>
      </c>
      <c r="I606">
        <v>1</v>
      </c>
      <c r="J606" s="264">
        <f t="shared" si="78"/>
        <v>3</v>
      </c>
      <c r="Y606">
        <v>1</v>
      </c>
      <c r="AB606">
        <v>1</v>
      </c>
      <c r="AE606">
        <v>1</v>
      </c>
      <c r="AG606" s="1">
        <f t="shared" si="81"/>
        <v>44667</v>
      </c>
      <c r="AH606" s="265">
        <f t="shared" si="79"/>
        <v>23</v>
      </c>
      <c r="AI606" s="265">
        <f t="shared" si="80"/>
        <v>0</v>
      </c>
      <c r="AJ606">
        <f t="shared" si="82"/>
        <v>2</v>
      </c>
      <c r="AK606" s="265">
        <f t="shared" si="83"/>
        <v>25</v>
      </c>
    </row>
    <row r="607" spans="2:37" ht="17.5" customHeight="1" x14ac:dyDescent="0.65">
      <c r="B607" s="264">
        <f t="shared" si="84"/>
        <v>19</v>
      </c>
      <c r="C607" s="1">
        <v>44668</v>
      </c>
      <c r="D607">
        <v>3</v>
      </c>
      <c r="E607">
        <v>3</v>
      </c>
      <c r="F607">
        <v>5</v>
      </c>
      <c r="G607">
        <v>1</v>
      </c>
      <c r="H607">
        <v>2</v>
      </c>
      <c r="I607">
        <v>1</v>
      </c>
      <c r="J607" s="264">
        <f t="shared" si="78"/>
        <v>4</v>
      </c>
      <c r="K607">
        <v>4</v>
      </c>
      <c r="AG607" s="1">
        <f t="shared" si="81"/>
        <v>44668</v>
      </c>
      <c r="AH607" s="265">
        <f t="shared" si="79"/>
        <v>14</v>
      </c>
      <c r="AI607" s="265">
        <f t="shared" si="80"/>
        <v>2</v>
      </c>
      <c r="AJ607">
        <f t="shared" si="82"/>
        <v>3</v>
      </c>
      <c r="AK607" s="265">
        <f t="shared" si="83"/>
        <v>19</v>
      </c>
    </row>
    <row r="608" spans="2:37" ht="17.5" customHeight="1" x14ac:dyDescent="0.65">
      <c r="B608" s="264">
        <f t="shared" si="84"/>
        <v>19</v>
      </c>
      <c r="C608" s="1">
        <v>44669</v>
      </c>
      <c r="E608">
        <v>4</v>
      </c>
      <c r="F608">
        <v>4</v>
      </c>
      <c r="G608">
        <v>5</v>
      </c>
      <c r="H608">
        <v>2</v>
      </c>
      <c r="I608">
        <v>1</v>
      </c>
      <c r="J608" s="264">
        <f t="shared" si="78"/>
        <v>3</v>
      </c>
      <c r="K608">
        <v>1</v>
      </c>
      <c r="P608">
        <v>1</v>
      </c>
      <c r="Z608">
        <v>1</v>
      </c>
      <c r="AG608" s="1">
        <f t="shared" si="81"/>
        <v>44669</v>
      </c>
      <c r="AH608" s="265">
        <f t="shared" si="79"/>
        <v>17</v>
      </c>
      <c r="AI608" s="265">
        <f t="shared" si="80"/>
        <v>2</v>
      </c>
      <c r="AJ608">
        <f t="shared" si="82"/>
        <v>0</v>
      </c>
      <c r="AK608" s="265">
        <f t="shared" si="83"/>
        <v>19</v>
      </c>
    </row>
    <row r="609" spans="2:37" ht="17.5" customHeight="1" x14ac:dyDescent="0.65">
      <c r="B609" s="264">
        <f t="shared" si="84"/>
        <v>8</v>
      </c>
      <c r="C609" s="1">
        <v>44670</v>
      </c>
      <c r="D609">
        <v>1</v>
      </c>
      <c r="E609">
        <v>1</v>
      </c>
      <c r="F609">
        <v>3</v>
      </c>
      <c r="H609">
        <v>2</v>
      </c>
      <c r="J609" s="264">
        <f t="shared" si="78"/>
        <v>1</v>
      </c>
      <c r="AB609">
        <v>1</v>
      </c>
      <c r="AG609" s="1">
        <f t="shared" si="81"/>
        <v>44670</v>
      </c>
      <c r="AH609" s="265">
        <f t="shared" si="79"/>
        <v>5</v>
      </c>
      <c r="AI609" s="265">
        <f t="shared" si="80"/>
        <v>2</v>
      </c>
      <c r="AJ609">
        <f t="shared" si="82"/>
        <v>1</v>
      </c>
      <c r="AK609" s="265">
        <f t="shared" si="83"/>
        <v>8</v>
      </c>
    </row>
    <row r="610" spans="2:37" ht="17.5" customHeight="1" x14ac:dyDescent="0.65">
      <c r="B610" s="264">
        <f t="shared" si="84"/>
        <v>11</v>
      </c>
      <c r="C610" s="1">
        <v>44671</v>
      </c>
      <c r="D610">
        <v>1</v>
      </c>
      <c r="E610">
        <v>1</v>
      </c>
      <c r="G610">
        <v>5</v>
      </c>
      <c r="H610">
        <v>1</v>
      </c>
      <c r="I610">
        <v>3</v>
      </c>
      <c r="J610" s="264">
        <f t="shared" si="78"/>
        <v>0</v>
      </c>
      <c r="AG610" s="1">
        <f t="shared" si="81"/>
        <v>44671</v>
      </c>
      <c r="AH610" s="265">
        <f t="shared" si="79"/>
        <v>9</v>
      </c>
      <c r="AI610" s="265">
        <f t="shared" si="80"/>
        <v>1</v>
      </c>
      <c r="AJ610">
        <f t="shared" si="82"/>
        <v>1</v>
      </c>
      <c r="AK610" s="265">
        <f t="shared" si="83"/>
        <v>11</v>
      </c>
    </row>
    <row r="611" spans="2:37" ht="17.5" customHeight="1" x14ac:dyDescent="0.65">
      <c r="B611" s="264">
        <f t="shared" si="84"/>
        <v>14</v>
      </c>
      <c r="C611" s="1">
        <v>44672</v>
      </c>
      <c r="E611">
        <v>1</v>
      </c>
      <c r="F611">
        <v>1</v>
      </c>
      <c r="G611">
        <v>2</v>
      </c>
      <c r="H611">
        <v>5</v>
      </c>
      <c r="I611">
        <v>5</v>
      </c>
      <c r="J611" s="264">
        <f t="shared" si="78"/>
        <v>0</v>
      </c>
      <c r="AG611" s="1">
        <f t="shared" si="81"/>
        <v>44672</v>
      </c>
      <c r="AH611" s="265">
        <f t="shared" si="79"/>
        <v>9</v>
      </c>
      <c r="AI611" s="265">
        <f t="shared" si="80"/>
        <v>5</v>
      </c>
      <c r="AJ611">
        <f t="shared" si="82"/>
        <v>0</v>
      </c>
      <c r="AK611" s="265">
        <f t="shared" si="83"/>
        <v>14</v>
      </c>
    </row>
    <row r="612" spans="2:37" ht="17.5" customHeight="1" x14ac:dyDescent="0.65">
      <c r="B612" s="264">
        <f t="shared" si="84"/>
        <v>17</v>
      </c>
      <c r="C612" s="1">
        <v>44673</v>
      </c>
      <c r="E612">
        <v>3</v>
      </c>
      <c r="F612">
        <v>1</v>
      </c>
      <c r="I612">
        <v>4</v>
      </c>
      <c r="J612" s="264">
        <f t="shared" si="78"/>
        <v>9</v>
      </c>
      <c r="K612">
        <v>2</v>
      </c>
      <c r="W612">
        <v>1</v>
      </c>
      <c r="Z612">
        <v>6</v>
      </c>
      <c r="AG612" s="1">
        <f t="shared" si="81"/>
        <v>44673</v>
      </c>
      <c r="AH612" s="265">
        <f t="shared" si="79"/>
        <v>17</v>
      </c>
      <c r="AI612" s="265">
        <f t="shared" si="80"/>
        <v>0</v>
      </c>
      <c r="AJ612">
        <f t="shared" si="82"/>
        <v>0</v>
      </c>
      <c r="AK612" s="265">
        <f t="shared" si="83"/>
        <v>17</v>
      </c>
    </row>
    <row r="613" spans="2:37" ht="17.5" customHeight="1" x14ac:dyDescent="0.65">
      <c r="B613" s="264">
        <f t="shared" si="84"/>
        <v>14</v>
      </c>
      <c r="C613" s="1">
        <v>44674</v>
      </c>
      <c r="E613">
        <v>5</v>
      </c>
      <c r="F613">
        <v>1</v>
      </c>
      <c r="G613">
        <v>4</v>
      </c>
      <c r="H613">
        <v>1</v>
      </c>
      <c r="I613">
        <v>1</v>
      </c>
      <c r="J613" s="264">
        <f t="shared" si="78"/>
        <v>2</v>
      </c>
      <c r="R613">
        <v>1</v>
      </c>
      <c r="Z613">
        <v>1</v>
      </c>
      <c r="AG613" s="1">
        <f t="shared" si="81"/>
        <v>44674</v>
      </c>
      <c r="AH613" s="265">
        <f t="shared" si="79"/>
        <v>13</v>
      </c>
      <c r="AI613" s="265">
        <f t="shared" si="80"/>
        <v>1</v>
      </c>
      <c r="AJ613">
        <f t="shared" si="82"/>
        <v>0</v>
      </c>
      <c r="AK613" s="265">
        <f t="shared" si="83"/>
        <v>14</v>
      </c>
    </row>
    <row r="614" spans="2:37" ht="17.5" customHeight="1" x14ac:dyDescent="0.65">
      <c r="B614" s="264">
        <f t="shared" si="84"/>
        <v>14</v>
      </c>
      <c r="C614" s="1">
        <v>44675</v>
      </c>
      <c r="E614">
        <v>2</v>
      </c>
      <c r="F614">
        <v>2</v>
      </c>
      <c r="G614">
        <v>1</v>
      </c>
      <c r="H614">
        <v>2</v>
      </c>
      <c r="I614">
        <v>2</v>
      </c>
      <c r="J614" s="264">
        <f t="shared" si="78"/>
        <v>5</v>
      </c>
      <c r="K614">
        <v>1</v>
      </c>
      <c r="V614">
        <v>1</v>
      </c>
      <c r="Z614">
        <v>1</v>
      </c>
      <c r="AD614">
        <v>1</v>
      </c>
      <c r="AE614">
        <v>1</v>
      </c>
      <c r="AG614" s="1">
        <f t="shared" si="81"/>
        <v>44675</v>
      </c>
      <c r="AH614" s="265">
        <f t="shared" si="79"/>
        <v>12</v>
      </c>
      <c r="AI614" s="265">
        <f t="shared" si="80"/>
        <v>2</v>
      </c>
      <c r="AJ614">
        <f t="shared" si="82"/>
        <v>0</v>
      </c>
      <c r="AK614" s="265">
        <f t="shared" si="83"/>
        <v>14</v>
      </c>
    </row>
    <row r="615" spans="2:37" ht="17.5" customHeight="1" x14ac:dyDescent="0.65">
      <c r="B615" s="264">
        <f t="shared" si="84"/>
        <v>15</v>
      </c>
      <c r="C615" s="1">
        <v>44676</v>
      </c>
      <c r="E615">
        <v>4</v>
      </c>
      <c r="G615">
        <v>4</v>
      </c>
      <c r="I615">
        <v>3</v>
      </c>
      <c r="J615" s="264">
        <f t="shared" si="78"/>
        <v>4</v>
      </c>
      <c r="W615">
        <v>2</v>
      </c>
      <c r="Z615">
        <v>1</v>
      </c>
      <c r="AB615">
        <v>1</v>
      </c>
      <c r="AG615" s="1">
        <f t="shared" si="81"/>
        <v>44676</v>
      </c>
      <c r="AH615" s="265">
        <f t="shared" si="79"/>
        <v>15</v>
      </c>
      <c r="AI615" s="265">
        <f t="shared" si="80"/>
        <v>0</v>
      </c>
      <c r="AJ615">
        <f t="shared" si="82"/>
        <v>0</v>
      </c>
      <c r="AK615" s="265">
        <f t="shared" si="83"/>
        <v>15</v>
      </c>
    </row>
    <row r="616" spans="2:37" ht="17.5" customHeight="1" x14ac:dyDescent="0.65">
      <c r="B616" s="264">
        <f t="shared" si="84"/>
        <v>6</v>
      </c>
      <c r="C616" s="1">
        <v>44677</v>
      </c>
      <c r="E616">
        <v>1</v>
      </c>
      <c r="F616">
        <v>2</v>
      </c>
      <c r="G616">
        <v>2</v>
      </c>
      <c r="J616" s="264">
        <f t="shared" si="78"/>
        <v>1</v>
      </c>
      <c r="AE616">
        <v>1</v>
      </c>
      <c r="AG616" s="1">
        <f t="shared" si="81"/>
        <v>44677</v>
      </c>
      <c r="AH616" s="265">
        <f t="shared" si="79"/>
        <v>6</v>
      </c>
      <c r="AI616" s="265">
        <f t="shared" si="80"/>
        <v>0</v>
      </c>
      <c r="AJ616">
        <f t="shared" si="82"/>
        <v>0</v>
      </c>
      <c r="AK616" s="265">
        <f t="shared" si="83"/>
        <v>6</v>
      </c>
    </row>
    <row r="617" spans="2:37" ht="17.5" customHeight="1" x14ac:dyDescent="0.65">
      <c r="B617" s="264">
        <f t="shared" si="84"/>
        <v>9</v>
      </c>
      <c r="C617" s="1">
        <v>44678</v>
      </c>
      <c r="E617">
        <v>1</v>
      </c>
      <c r="F617">
        <v>3</v>
      </c>
      <c r="I617">
        <v>2</v>
      </c>
      <c r="J617" s="264">
        <f t="shared" si="78"/>
        <v>3</v>
      </c>
      <c r="K617">
        <v>1</v>
      </c>
      <c r="W617">
        <v>1</v>
      </c>
      <c r="AD617">
        <v>1</v>
      </c>
      <c r="AG617" s="1">
        <f t="shared" si="81"/>
        <v>44678</v>
      </c>
      <c r="AH617" s="265">
        <f t="shared" si="79"/>
        <v>9</v>
      </c>
      <c r="AI617" s="265">
        <f t="shared" si="80"/>
        <v>0</v>
      </c>
      <c r="AJ617">
        <f t="shared" si="82"/>
        <v>0</v>
      </c>
      <c r="AK617" s="265">
        <f t="shared" si="83"/>
        <v>9</v>
      </c>
    </row>
    <row r="618" spans="2:37" ht="17.5" customHeight="1" x14ac:dyDescent="0.65">
      <c r="B618" s="264">
        <f t="shared" si="84"/>
        <v>13</v>
      </c>
      <c r="C618" s="1">
        <v>44679</v>
      </c>
      <c r="D618">
        <v>2</v>
      </c>
      <c r="E618">
        <v>3</v>
      </c>
      <c r="F618">
        <v>1</v>
      </c>
      <c r="G618">
        <v>1</v>
      </c>
      <c r="I618">
        <v>2</v>
      </c>
      <c r="J618" s="264">
        <f t="shared" si="78"/>
        <v>4</v>
      </c>
      <c r="K618">
        <v>2</v>
      </c>
      <c r="S618">
        <v>1</v>
      </c>
      <c r="AE618">
        <v>1</v>
      </c>
      <c r="AG618" s="1">
        <f t="shared" si="81"/>
        <v>44679</v>
      </c>
      <c r="AH618" s="265">
        <f t="shared" si="79"/>
        <v>11</v>
      </c>
      <c r="AI618" s="265">
        <f t="shared" si="80"/>
        <v>0</v>
      </c>
      <c r="AJ618">
        <f t="shared" si="82"/>
        <v>2</v>
      </c>
      <c r="AK618" s="265">
        <f t="shared" si="83"/>
        <v>13</v>
      </c>
    </row>
    <row r="619" spans="2:37" ht="17.5" customHeight="1" x14ac:dyDescent="0.65">
      <c r="B619" s="264">
        <f t="shared" si="84"/>
        <v>14</v>
      </c>
      <c r="C619" s="1">
        <v>44680</v>
      </c>
      <c r="D619">
        <v>1</v>
      </c>
      <c r="E619">
        <v>1</v>
      </c>
      <c r="F619">
        <v>1</v>
      </c>
      <c r="G619">
        <v>2</v>
      </c>
      <c r="H619">
        <v>2</v>
      </c>
      <c r="I619">
        <v>4</v>
      </c>
      <c r="J619" s="264">
        <f t="shared" si="78"/>
        <v>3</v>
      </c>
      <c r="K619">
        <v>2</v>
      </c>
      <c r="AB619">
        <v>1</v>
      </c>
      <c r="AG619" s="1">
        <f t="shared" si="81"/>
        <v>44680</v>
      </c>
      <c r="AH619" s="265">
        <f t="shared" si="79"/>
        <v>11</v>
      </c>
      <c r="AI619" s="265">
        <f t="shared" si="80"/>
        <v>2</v>
      </c>
      <c r="AJ619">
        <f t="shared" si="82"/>
        <v>1</v>
      </c>
      <c r="AK619" s="265">
        <f t="shared" si="83"/>
        <v>14</v>
      </c>
    </row>
    <row r="620" spans="2:37" ht="17.5" customHeight="1" x14ac:dyDescent="0.65">
      <c r="B620" s="264">
        <f t="shared" si="84"/>
        <v>4</v>
      </c>
      <c r="C620" s="1">
        <v>44681</v>
      </c>
      <c r="D620">
        <v>1</v>
      </c>
      <c r="F620">
        <v>1</v>
      </c>
      <c r="G620">
        <v>1</v>
      </c>
      <c r="I620">
        <v>1</v>
      </c>
      <c r="J620" s="264">
        <f t="shared" si="78"/>
        <v>0</v>
      </c>
      <c r="AG620" s="1">
        <f t="shared" si="81"/>
        <v>44681</v>
      </c>
      <c r="AH620" s="265">
        <f t="shared" si="79"/>
        <v>3</v>
      </c>
      <c r="AI620" s="265">
        <f t="shared" si="80"/>
        <v>0</v>
      </c>
      <c r="AJ620">
        <f t="shared" si="82"/>
        <v>1</v>
      </c>
      <c r="AK620" s="265">
        <f t="shared" si="83"/>
        <v>4</v>
      </c>
    </row>
    <row r="621" spans="2:37" ht="17.5" customHeight="1" x14ac:dyDescent="0.65">
      <c r="B621" s="264">
        <f t="shared" si="84"/>
        <v>19</v>
      </c>
      <c r="C621" s="1">
        <v>44682</v>
      </c>
      <c r="D621">
        <v>2</v>
      </c>
      <c r="E621">
        <v>5</v>
      </c>
      <c r="F621">
        <v>2</v>
      </c>
      <c r="G621">
        <v>3</v>
      </c>
      <c r="I621">
        <v>2</v>
      </c>
      <c r="J621" s="264">
        <f t="shared" si="78"/>
        <v>5</v>
      </c>
      <c r="S621">
        <v>1</v>
      </c>
      <c r="V621">
        <v>3</v>
      </c>
      <c r="AD621">
        <v>1</v>
      </c>
      <c r="AG621" s="1">
        <f t="shared" si="81"/>
        <v>44682</v>
      </c>
      <c r="AH621" s="265">
        <f t="shared" si="79"/>
        <v>17</v>
      </c>
      <c r="AI621" s="265">
        <f t="shared" si="80"/>
        <v>0</v>
      </c>
      <c r="AJ621">
        <f t="shared" si="82"/>
        <v>2</v>
      </c>
      <c r="AK621" s="265">
        <f t="shared" si="83"/>
        <v>19</v>
      </c>
    </row>
    <row r="622" spans="2:37" ht="17.5" customHeight="1" x14ac:dyDescent="0.65">
      <c r="B622" s="264">
        <f t="shared" si="84"/>
        <v>16</v>
      </c>
      <c r="C622" s="1">
        <v>44683</v>
      </c>
      <c r="E622">
        <v>2</v>
      </c>
      <c r="F622">
        <v>5</v>
      </c>
      <c r="G622">
        <v>3</v>
      </c>
      <c r="I622">
        <v>6</v>
      </c>
      <c r="J622" s="264">
        <f t="shared" si="78"/>
        <v>0</v>
      </c>
      <c r="AG622" s="1">
        <f t="shared" si="81"/>
        <v>44683</v>
      </c>
      <c r="AH622" s="265">
        <f t="shared" ref="AH622:AH653" si="85">+AK622-AI622-AJ622</f>
        <v>16</v>
      </c>
      <c r="AI622" s="265">
        <f t="shared" ref="AI622:AI653" si="86">+H622</f>
        <v>0</v>
      </c>
      <c r="AJ622">
        <f t="shared" si="82"/>
        <v>0</v>
      </c>
      <c r="AK622" s="265">
        <f t="shared" si="83"/>
        <v>16</v>
      </c>
    </row>
    <row r="623" spans="2:37" ht="17.5" customHeight="1" x14ac:dyDescent="0.65">
      <c r="B623" s="264">
        <f t="shared" si="84"/>
        <v>9</v>
      </c>
      <c r="C623" s="1">
        <v>44684</v>
      </c>
      <c r="D623">
        <v>3</v>
      </c>
      <c r="I623">
        <v>4</v>
      </c>
      <c r="J623" s="264">
        <f t="shared" si="78"/>
        <v>2</v>
      </c>
      <c r="K623">
        <v>1</v>
      </c>
      <c r="AB623">
        <v>1</v>
      </c>
      <c r="AG623" s="1">
        <f t="shared" si="81"/>
        <v>44684</v>
      </c>
      <c r="AH623" s="265">
        <f t="shared" si="85"/>
        <v>6</v>
      </c>
      <c r="AI623" s="265">
        <f t="shared" si="86"/>
        <v>0</v>
      </c>
      <c r="AJ623">
        <f t="shared" si="82"/>
        <v>3</v>
      </c>
      <c r="AK623" s="265">
        <f t="shared" si="83"/>
        <v>9</v>
      </c>
    </row>
    <row r="624" spans="2:37" ht="17.5" customHeight="1" x14ac:dyDescent="0.65">
      <c r="B624" s="264">
        <f t="shared" si="84"/>
        <v>13</v>
      </c>
      <c r="C624" s="1">
        <v>44685</v>
      </c>
      <c r="D624">
        <v>2</v>
      </c>
      <c r="E624">
        <v>3</v>
      </c>
      <c r="G624">
        <v>2</v>
      </c>
      <c r="H624">
        <v>1</v>
      </c>
      <c r="I624">
        <v>2</v>
      </c>
      <c r="J624" s="264">
        <f t="shared" si="78"/>
        <v>3</v>
      </c>
      <c r="K624">
        <v>1</v>
      </c>
      <c r="S624">
        <v>1</v>
      </c>
      <c r="AB624">
        <v>1</v>
      </c>
      <c r="AG624" s="1">
        <f t="shared" si="81"/>
        <v>44685</v>
      </c>
      <c r="AH624" s="265">
        <f t="shared" si="85"/>
        <v>10</v>
      </c>
      <c r="AI624" s="265">
        <f t="shared" si="86"/>
        <v>1</v>
      </c>
      <c r="AJ624">
        <f t="shared" si="82"/>
        <v>2</v>
      </c>
      <c r="AK624" s="265">
        <f t="shared" si="83"/>
        <v>13</v>
      </c>
    </row>
    <row r="625" spans="2:37" ht="17.5" customHeight="1" x14ac:dyDescent="0.65">
      <c r="B625" s="264">
        <f t="shared" si="84"/>
        <v>18</v>
      </c>
      <c r="C625" s="1">
        <v>44686</v>
      </c>
      <c r="E625">
        <v>2</v>
      </c>
      <c r="F625">
        <v>1</v>
      </c>
      <c r="I625">
        <v>14</v>
      </c>
      <c r="J625" s="264">
        <f t="shared" si="78"/>
        <v>1</v>
      </c>
      <c r="S625">
        <v>1</v>
      </c>
      <c r="AG625" s="1">
        <f t="shared" si="81"/>
        <v>44686</v>
      </c>
      <c r="AH625" s="265">
        <f t="shared" si="85"/>
        <v>18</v>
      </c>
      <c r="AI625" s="265">
        <f t="shared" si="86"/>
        <v>0</v>
      </c>
      <c r="AJ625">
        <f t="shared" si="82"/>
        <v>0</v>
      </c>
      <c r="AK625" s="265">
        <f t="shared" si="83"/>
        <v>18</v>
      </c>
    </row>
    <row r="626" spans="2:37" ht="17.5" customHeight="1" x14ac:dyDescent="0.65">
      <c r="B626" s="264">
        <f t="shared" si="84"/>
        <v>6</v>
      </c>
      <c r="C626" s="1">
        <v>44687</v>
      </c>
      <c r="E626">
        <v>2</v>
      </c>
      <c r="F626">
        <v>1</v>
      </c>
      <c r="I626">
        <v>2</v>
      </c>
      <c r="J626" s="264">
        <f t="shared" si="78"/>
        <v>1</v>
      </c>
      <c r="K626">
        <v>1</v>
      </c>
      <c r="AG626" s="1">
        <f t="shared" si="81"/>
        <v>44687</v>
      </c>
      <c r="AH626" s="265">
        <f t="shared" si="85"/>
        <v>6</v>
      </c>
      <c r="AI626" s="265">
        <f t="shared" si="86"/>
        <v>0</v>
      </c>
      <c r="AJ626">
        <f t="shared" si="82"/>
        <v>0</v>
      </c>
      <c r="AK626" s="265">
        <f t="shared" si="83"/>
        <v>6</v>
      </c>
    </row>
    <row r="627" spans="2:37" ht="17.5" customHeight="1" x14ac:dyDescent="0.65">
      <c r="B627" s="264">
        <f t="shared" si="84"/>
        <v>10</v>
      </c>
      <c r="C627" s="1">
        <v>44688</v>
      </c>
      <c r="D627">
        <v>2</v>
      </c>
      <c r="E627">
        <v>1</v>
      </c>
      <c r="G627">
        <v>1</v>
      </c>
      <c r="I627">
        <v>5</v>
      </c>
      <c r="J627" s="264">
        <f t="shared" si="78"/>
        <v>1</v>
      </c>
      <c r="AB627">
        <v>1</v>
      </c>
      <c r="AG627" s="1">
        <f t="shared" si="81"/>
        <v>44688</v>
      </c>
      <c r="AH627" s="265">
        <f t="shared" si="85"/>
        <v>8</v>
      </c>
      <c r="AI627" s="265">
        <f t="shared" si="86"/>
        <v>0</v>
      </c>
      <c r="AJ627">
        <f t="shared" si="82"/>
        <v>2</v>
      </c>
      <c r="AK627" s="265">
        <f t="shared" si="83"/>
        <v>10</v>
      </c>
    </row>
    <row r="628" spans="2:37" ht="17.5" customHeight="1" x14ac:dyDescent="0.65">
      <c r="B628" s="264">
        <f t="shared" si="84"/>
        <v>14</v>
      </c>
      <c r="C628" s="1">
        <v>44689</v>
      </c>
      <c r="D628">
        <v>2</v>
      </c>
      <c r="E628">
        <v>7</v>
      </c>
      <c r="G628">
        <v>1</v>
      </c>
      <c r="I628">
        <v>4</v>
      </c>
      <c r="J628" s="264">
        <f t="shared" si="78"/>
        <v>0</v>
      </c>
      <c r="AG628" s="1">
        <f t="shared" si="81"/>
        <v>44689</v>
      </c>
      <c r="AH628" s="265">
        <f t="shared" si="85"/>
        <v>12</v>
      </c>
      <c r="AI628" s="265">
        <f t="shared" si="86"/>
        <v>0</v>
      </c>
      <c r="AJ628">
        <f t="shared" si="82"/>
        <v>2</v>
      </c>
      <c r="AK628" s="265">
        <f t="shared" si="83"/>
        <v>14</v>
      </c>
    </row>
    <row r="629" spans="2:37" ht="17.5" customHeight="1" x14ac:dyDescent="0.65">
      <c r="B629" s="264">
        <f t="shared" si="84"/>
        <v>8</v>
      </c>
      <c r="C629" s="1">
        <v>44690</v>
      </c>
      <c r="E629">
        <v>2</v>
      </c>
      <c r="F629">
        <v>1</v>
      </c>
      <c r="G629">
        <v>3</v>
      </c>
      <c r="I629">
        <v>1</v>
      </c>
      <c r="J629" s="264">
        <f t="shared" si="78"/>
        <v>1</v>
      </c>
      <c r="K629">
        <v>1</v>
      </c>
      <c r="AG629" s="1">
        <f t="shared" si="81"/>
        <v>44690</v>
      </c>
      <c r="AH629" s="265">
        <f t="shared" si="85"/>
        <v>8</v>
      </c>
      <c r="AI629" s="265">
        <f t="shared" si="86"/>
        <v>0</v>
      </c>
      <c r="AJ629">
        <f t="shared" si="82"/>
        <v>0</v>
      </c>
      <c r="AK629" s="265">
        <f t="shared" si="83"/>
        <v>8</v>
      </c>
    </row>
    <row r="630" spans="2:37" ht="17.5" customHeight="1" x14ac:dyDescent="0.65">
      <c r="B630" s="264">
        <f t="shared" si="84"/>
        <v>22</v>
      </c>
      <c r="C630" s="1">
        <v>44691</v>
      </c>
      <c r="D630">
        <v>1</v>
      </c>
      <c r="E630">
        <v>2</v>
      </c>
      <c r="F630">
        <v>1</v>
      </c>
      <c r="G630">
        <v>3</v>
      </c>
      <c r="H630">
        <v>1</v>
      </c>
      <c r="I630">
        <v>11</v>
      </c>
      <c r="J630" s="264">
        <f t="shared" si="78"/>
        <v>3</v>
      </c>
      <c r="K630">
        <v>1</v>
      </c>
      <c r="V630">
        <v>1</v>
      </c>
      <c r="Y630">
        <v>1</v>
      </c>
      <c r="AG630" s="1">
        <f t="shared" si="81"/>
        <v>44691</v>
      </c>
      <c r="AH630" s="265">
        <f t="shared" si="85"/>
        <v>20</v>
      </c>
      <c r="AI630" s="265">
        <f t="shared" si="86"/>
        <v>1</v>
      </c>
      <c r="AJ630">
        <f t="shared" si="82"/>
        <v>1</v>
      </c>
      <c r="AK630" s="265">
        <f t="shared" si="83"/>
        <v>22</v>
      </c>
    </row>
    <row r="631" spans="2:37" ht="17.5" customHeight="1" x14ac:dyDescent="0.65">
      <c r="B631" s="264">
        <f t="shared" si="84"/>
        <v>15</v>
      </c>
      <c r="C631" s="1">
        <v>44692</v>
      </c>
      <c r="E631">
        <v>2</v>
      </c>
      <c r="G631">
        <v>5</v>
      </c>
      <c r="H631">
        <v>4</v>
      </c>
      <c r="I631">
        <v>4</v>
      </c>
      <c r="J631" s="264">
        <f t="shared" si="78"/>
        <v>0</v>
      </c>
      <c r="AG631" s="1">
        <f t="shared" si="81"/>
        <v>44692</v>
      </c>
      <c r="AH631" s="265">
        <f t="shared" si="85"/>
        <v>11</v>
      </c>
      <c r="AI631" s="265">
        <f t="shared" si="86"/>
        <v>4</v>
      </c>
      <c r="AJ631">
        <f t="shared" si="82"/>
        <v>0</v>
      </c>
      <c r="AK631" s="265">
        <f t="shared" si="83"/>
        <v>15</v>
      </c>
    </row>
    <row r="632" spans="2:37" ht="17.5" customHeight="1" x14ac:dyDescent="0.65">
      <c r="B632" s="264">
        <f t="shared" si="84"/>
        <v>19</v>
      </c>
      <c r="C632" s="1">
        <v>44693</v>
      </c>
      <c r="E632">
        <v>1</v>
      </c>
      <c r="G632">
        <v>2</v>
      </c>
      <c r="I632">
        <v>15</v>
      </c>
      <c r="J632" s="264">
        <f t="shared" si="78"/>
        <v>1</v>
      </c>
      <c r="K632">
        <v>1</v>
      </c>
      <c r="AG632" s="1">
        <f t="shared" si="81"/>
        <v>44693</v>
      </c>
      <c r="AH632" s="265">
        <f t="shared" si="85"/>
        <v>19</v>
      </c>
      <c r="AI632" s="265">
        <f t="shared" si="86"/>
        <v>0</v>
      </c>
      <c r="AJ632">
        <f t="shared" si="82"/>
        <v>0</v>
      </c>
      <c r="AK632" s="265">
        <f t="shared" si="83"/>
        <v>19</v>
      </c>
    </row>
    <row r="633" spans="2:37" ht="17.5" customHeight="1" x14ac:dyDescent="0.65">
      <c r="B633" s="264">
        <f t="shared" si="84"/>
        <v>23</v>
      </c>
      <c r="C633" s="1">
        <v>44694</v>
      </c>
      <c r="D633">
        <v>1</v>
      </c>
      <c r="E633">
        <v>4</v>
      </c>
      <c r="G633">
        <v>1</v>
      </c>
      <c r="I633">
        <v>17</v>
      </c>
      <c r="J633" s="264">
        <f t="shared" si="78"/>
        <v>0</v>
      </c>
      <c r="AG633" s="1">
        <f t="shared" si="81"/>
        <v>44694</v>
      </c>
      <c r="AH633" s="265">
        <f t="shared" si="85"/>
        <v>22</v>
      </c>
      <c r="AI633" s="265">
        <f t="shared" si="86"/>
        <v>0</v>
      </c>
      <c r="AJ633">
        <f t="shared" ref="AJ633:AJ660" si="87">+D633</f>
        <v>1</v>
      </c>
      <c r="AK633" s="265">
        <f t="shared" si="83"/>
        <v>23</v>
      </c>
    </row>
    <row r="634" spans="2:37" ht="17.5" customHeight="1" x14ac:dyDescent="0.65">
      <c r="B634" s="264">
        <f t="shared" si="84"/>
        <v>13</v>
      </c>
      <c r="C634" s="1">
        <v>44695</v>
      </c>
      <c r="D634">
        <v>2</v>
      </c>
      <c r="E634">
        <v>1</v>
      </c>
      <c r="F634">
        <v>1</v>
      </c>
      <c r="H634">
        <v>2</v>
      </c>
      <c r="I634">
        <v>7</v>
      </c>
      <c r="J634" s="264">
        <f t="shared" si="78"/>
        <v>0</v>
      </c>
      <c r="AG634" s="1">
        <f t="shared" si="81"/>
        <v>44695</v>
      </c>
      <c r="AH634" s="265">
        <f t="shared" si="85"/>
        <v>9</v>
      </c>
      <c r="AI634" s="265">
        <f t="shared" si="86"/>
        <v>2</v>
      </c>
      <c r="AJ634">
        <f t="shared" si="87"/>
        <v>2</v>
      </c>
      <c r="AK634" s="265">
        <f t="shared" si="83"/>
        <v>13</v>
      </c>
    </row>
    <row r="635" spans="2:37" ht="17.5" customHeight="1" x14ac:dyDescent="0.65">
      <c r="B635" s="264">
        <f t="shared" si="84"/>
        <v>11</v>
      </c>
      <c r="C635" s="1">
        <v>44696</v>
      </c>
      <c r="D635">
        <v>1</v>
      </c>
      <c r="E635">
        <v>2</v>
      </c>
      <c r="H635">
        <v>1</v>
      </c>
      <c r="I635">
        <v>7</v>
      </c>
      <c r="J635" s="264">
        <f t="shared" si="78"/>
        <v>0</v>
      </c>
      <c r="AG635" s="1">
        <f t="shared" si="81"/>
        <v>44696</v>
      </c>
      <c r="AH635" s="265">
        <f t="shared" si="85"/>
        <v>9</v>
      </c>
      <c r="AI635" s="265">
        <f t="shared" si="86"/>
        <v>1</v>
      </c>
      <c r="AJ635">
        <f t="shared" si="87"/>
        <v>1</v>
      </c>
      <c r="AK635" s="265">
        <f t="shared" si="83"/>
        <v>11</v>
      </c>
    </row>
    <row r="636" spans="2:37" ht="17.5" customHeight="1" x14ac:dyDescent="0.65">
      <c r="B636" s="264">
        <f t="shared" si="84"/>
        <v>13</v>
      </c>
      <c r="C636" s="1">
        <v>44697</v>
      </c>
      <c r="E636">
        <v>2</v>
      </c>
      <c r="H636">
        <v>2</v>
      </c>
      <c r="I636">
        <v>9</v>
      </c>
      <c r="J636" s="264">
        <f t="shared" si="78"/>
        <v>0</v>
      </c>
      <c r="AG636" s="1">
        <f t="shared" si="81"/>
        <v>44697</v>
      </c>
      <c r="AH636" s="265">
        <f t="shared" si="85"/>
        <v>11</v>
      </c>
      <c r="AI636" s="265">
        <f t="shared" si="86"/>
        <v>2</v>
      </c>
      <c r="AJ636">
        <f t="shared" si="87"/>
        <v>0</v>
      </c>
      <c r="AK636" s="265">
        <f t="shared" si="83"/>
        <v>13</v>
      </c>
    </row>
    <row r="637" spans="2:37" ht="17.5" customHeight="1" x14ac:dyDescent="0.65">
      <c r="B637" s="264">
        <f t="shared" si="84"/>
        <v>13</v>
      </c>
      <c r="C637" s="1">
        <v>44698</v>
      </c>
      <c r="D637">
        <v>1</v>
      </c>
      <c r="E637">
        <v>2</v>
      </c>
      <c r="G637">
        <v>1</v>
      </c>
      <c r="I637">
        <v>9</v>
      </c>
      <c r="J637" s="264">
        <f t="shared" ref="J637:J670" si="88">SUM(K637:AE637)</f>
        <v>0</v>
      </c>
      <c r="AG637" s="1">
        <f t="shared" si="81"/>
        <v>44698</v>
      </c>
      <c r="AH637" s="265">
        <f t="shared" si="85"/>
        <v>12</v>
      </c>
      <c r="AI637" s="265">
        <f t="shared" si="86"/>
        <v>0</v>
      </c>
      <c r="AJ637">
        <f t="shared" si="87"/>
        <v>1</v>
      </c>
      <c r="AK637" s="265">
        <f t="shared" si="83"/>
        <v>13</v>
      </c>
    </row>
    <row r="638" spans="2:37" ht="17.5" customHeight="1" x14ac:dyDescent="0.65">
      <c r="B638" s="264">
        <f t="shared" si="84"/>
        <v>21</v>
      </c>
      <c r="C638" s="1">
        <v>44699</v>
      </c>
      <c r="D638">
        <v>1</v>
      </c>
      <c r="E638">
        <v>2</v>
      </c>
      <c r="F638">
        <v>7</v>
      </c>
      <c r="H638">
        <v>2</v>
      </c>
      <c r="I638">
        <v>7</v>
      </c>
      <c r="J638" s="264">
        <f t="shared" si="88"/>
        <v>2</v>
      </c>
      <c r="AD638">
        <v>1</v>
      </c>
      <c r="AE638">
        <v>1</v>
      </c>
      <c r="AG638" s="1">
        <f t="shared" si="81"/>
        <v>44699</v>
      </c>
      <c r="AH638" s="265">
        <f t="shared" si="85"/>
        <v>18</v>
      </c>
      <c r="AI638" s="265">
        <f t="shared" si="86"/>
        <v>2</v>
      </c>
      <c r="AJ638">
        <f t="shared" si="87"/>
        <v>1</v>
      </c>
      <c r="AK638" s="265">
        <f t="shared" si="83"/>
        <v>21</v>
      </c>
    </row>
    <row r="639" spans="2:37" ht="17.5" customHeight="1" x14ac:dyDescent="0.65">
      <c r="B639" s="264">
        <f t="shared" si="84"/>
        <v>17</v>
      </c>
      <c r="C639" s="1">
        <v>44700</v>
      </c>
      <c r="D639">
        <v>2</v>
      </c>
      <c r="G639">
        <v>2</v>
      </c>
      <c r="H639">
        <v>1</v>
      </c>
      <c r="I639">
        <v>9</v>
      </c>
      <c r="J639" s="264">
        <f t="shared" si="88"/>
        <v>3</v>
      </c>
      <c r="K639">
        <v>1</v>
      </c>
      <c r="V639">
        <v>2</v>
      </c>
      <c r="AG639" s="1">
        <f t="shared" si="81"/>
        <v>44700</v>
      </c>
      <c r="AH639" s="265">
        <f t="shared" si="85"/>
        <v>14</v>
      </c>
      <c r="AI639" s="265">
        <f t="shared" si="86"/>
        <v>1</v>
      </c>
      <c r="AJ639">
        <f t="shared" si="87"/>
        <v>2</v>
      </c>
      <c r="AK639" s="265">
        <f t="shared" si="83"/>
        <v>17</v>
      </c>
    </row>
    <row r="640" spans="2:37" ht="17.5" customHeight="1" x14ac:dyDescent="0.65">
      <c r="B640" s="264">
        <f t="shared" si="84"/>
        <v>20</v>
      </c>
      <c r="C640" s="1">
        <v>44701</v>
      </c>
      <c r="E640">
        <v>4</v>
      </c>
      <c r="F640">
        <v>2</v>
      </c>
      <c r="G640">
        <v>2</v>
      </c>
      <c r="I640">
        <v>9</v>
      </c>
      <c r="J640" s="264">
        <f t="shared" si="88"/>
        <v>3</v>
      </c>
      <c r="V640">
        <v>2</v>
      </c>
      <c r="AE640">
        <v>1</v>
      </c>
      <c r="AG640" s="1">
        <f t="shared" si="81"/>
        <v>44701</v>
      </c>
      <c r="AH640" s="265">
        <f t="shared" si="85"/>
        <v>20</v>
      </c>
      <c r="AI640" s="265">
        <f t="shared" si="86"/>
        <v>0</v>
      </c>
      <c r="AJ640">
        <f t="shared" si="87"/>
        <v>0</v>
      </c>
      <c r="AK640" s="265">
        <f t="shared" si="83"/>
        <v>20</v>
      </c>
    </row>
    <row r="641" spans="2:37" ht="17.5" customHeight="1" x14ac:dyDescent="0.65">
      <c r="B641" s="264">
        <f t="shared" ref="B641:B646" si="89">SUM(D641:AF641)-J641</f>
        <v>12</v>
      </c>
      <c r="C641" s="1">
        <v>44702</v>
      </c>
      <c r="D641">
        <v>1</v>
      </c>
      <c r="G641">
        <v>2</v>
      </c>
      <c r="H641">
        <v>2</v>
      </c>
      <c r="I641">
        <v>7</v>
      </c>
      <c r="J641" s="264">
        <f t="shared" si="88"/>
        <v>0</v>
      </c>
      <c r="AG641" s="1">
        <f t="shared" ref="AG641:AG646" si="90">+C641</f>
        <v>44702</v>
      </c>
      <c r="AH641" s="265">
        <f t="shared" si="85"/>
        <v>9</v>
      </c>
      <c r="AI641" s="265">
        <f t="shared" si="86"/>
        <v>2</v>
      </c>
      <c r="AJ641">
        <f t="shared" si="87"/>
        <v>1</v>
      </c>
      <c r="AK641" s="265">
        <f t="shared" ref="AK641:AK646" si="91">+B641</f>
        <v>12</v>
      </c>
    </row>
    <row r="642" spans="2:37" ht="17.5" customHeight="1" x14ac:dyDescent="0.65">
      <c r="B642" s="264">
        <f t="shared" si="89"/>
        <v>13</v>
      </c>
      <c r="C642" s="1">
        <v>44703</v>
      </c>
      <c r="D642">
        <v>1</v>
      </c>
      <c r="E642">
        <v>1</v>
      </c>
      <c r="F642">
        <v>3</v>
      </c>
      <c r="I642">
        <v>8</v>
      </c>
      <c r="J642" s="264">
        <f t="shared" si="88"/>
        <v>0</v>
      </c>
      <c r="AG642" s="1">
        <f t="shared" si="90"/>
        <v>44703</v>
      </c>
      <c r="AH642" s="265">
        <f t="shared" si="85"/>
        <v>12</v>
      </c>
      <c r="AI642" s="265">
        <f t="shared" si="86"/>
        <v>0</v>
      </c>
      <c r="AJ642">
        <f t="shared" si="87"/>
        <v>1</v>
      </c>
      <c r="AK642" s="265">
        <f t="shared" si="91"/>
        <v>13</v>
      </c>
    </row>
    <row r="643" spans="2:37" ht="17.5" customHeight="1" x14ac:dyDescent="0.65">
      <c r="B643" s="264">
        <f t="shared" si="89"/>
        <v>15</v>
      </c>
      <c r="C643" s="1">
        <v>44704</v>
      </c>
      <c r="E643">
        <v>2</v>
      </c>
      <c r="F643">
        <v>2</v>
      </c>
      <c r="G643">
        <v>2</v>
      </c>
      <c r="H643">
        <v>1</v>
      </c>
      <c r="I643">
        <v>5</v>
      </c>
      <c r="J643" s="264">
        <f t="shared" si="88"/>
        <v>3</v>
      </c>
      <c r="M643">
        <v>1</v>
      </c>
      <c r="V643">
        <v>1</v>
      </c>
      <c r="AE643">
        <v>1</v>
      </c>
      <c r="AG643" s="1">
        <f t="shared" si="90"/>
        <v>44704</v>
      </c>
      <c r="AH643" s="265">
        <f t="shared" si="85"/>
        <v>14</v>
      </c>
      <c r="AI643" s="265">
        <f t="shared" si="86"/>
        <v>1</v>
      </c>
      <c r="AJ643">
        <f t="shared" si="87"/>
        <v>0</v>
      </c>
      <c r="AK643" s="265">
        <f t="shared" si="91"/>
        <v>15</v>
      </c>
    </row>
    <row r="644" spans="2:37" ht="17.5" customHeight="1" x14ac:dyDescent="0.65">
      <c r="B644" s="264">
        <f t="shared" si="89"/>
        <v>15</v>
      </c>
      <c r="C644" s="1">
        <v>44705</v>
      </c>
      <c r="E644">
        <v>2</v>
      </c>
      <c r="F644">
        <v>3</v>
      </c>
      <c r="G644">
        <v>2</v>
      </c>
      <c r="I644">
        <v>8</v>
      </c>
      <c r="J644" s="264">
        <f t="shared" si="88"/>
        <v>0</v>
      </c>
      <c r="AG644" s="1">
        <f t="shared" si="90"/>
        <v>44705</v>
      </c>
      <c r="AH644" s="265">
        <f t="shared" si="85"/>
        <v>15</v>
      </c>
      <c r="AI644" s="265">
        <f t="shared" si="86"/>
        <v>0</v>
      </c>
      <c r="AJ644">
        <f t="shared" si="87"/>
        <v>0</v>
      </c>
      <c r="AK644" s="265">
        <f t="shared" si="91"/>
        <v>15</v>
      </c>
    </row>
    <row r="645" spans="2:37" ht="17.5" customHeight="1" x14ac:dyDescent="0.65">
      <c r="B645" s="264">
        <f t="shared" si="89"/>
        <v>26</v>
      </c>
      <c r="C645" s="1">
        <v>44706</v>
      </c>
      <c r="D645">
        <v>1</v>
      </c>
      <c r="E645">
        <v>4</v>
      </c>
      <c r="F645">
        <v>2</v>
      </c>
      <c r="G645">
        <v>1</v>
      </c>
      <c r="H645">
        <v>4</v>
      </c>
      <c r="I645">
        <v>11</v>
      </c>
      <c r="J645" s="264">
        <f t="shared" si="88"/>
        <v>3</v>
      </c>
      <c r="K645">
        <v>1</v>
      </c>
      <c r="M645">
        <v>1</v>
      </c>
      <c r="V645">
        <v>1</v>
      </c>
      <c r="AG645" s="1">
        <f t="shared" si="90"/>
        <v>44706</v>
      </c>
      <c r="AH645" s="265">
        <f t="shared" si="85"/>
        <v>21</v>
      </c>
      <c r="AI645" s="265">
        <f t="shared" si="86"/>
        <v>4</v>
      </c>
      <c r="AJ645">
        <f t="shared" si="87"/>
        <v>1</v>
      </c>
      <c r="AK645" s="265">
        <f t="shared" si="91"/>
        <v>26</v>
      </c>
    </row>
    <row r="646" spans="2:37" ht="17.5" customHeight="1" x14ac:dyDescent="0.65">
      <c r="B646" s="264">
        <f t="shared" si="89"/>
        <v>22</v>
      </c>
      <c r="C646" s="1">
        <v>44707</v>
      </c>
      <c r="D646">
        <v>1</v>
      </c>
      <c r="E646">
        <v>1</v>
      </c>
      <c r="F646">
        <v>4</v>
      </c>
      <c r="H646">
        <v>2</v>
      </c>
      <c r="I646">
        <v>8</v>
      </c>
      <c r="J646" s="264">
        <f t="shared" si="88"/>
        <v>6</v>
      </c>
      <c r="K646">
        <v>1</v>
      </c>
      <c r="M646">
        <v>1</v>
      </c>
      <c r="V646">
        <v>4</v>
      </c>
      <c r="AG646" s="1">
        <f t="shared" si="90"/>
        <v>44707</v>
      </c>
      <c r="AH646" s="265">
        <f t="shared" si="85"/>
        <v>19</v>
      </c>
      <c r="AI646" s="265">
        <f t="shared" si="86"/>
        <v>2</v>
      </c>
      <c r="AJ646">
        <f t="shared" si="87"/>
        <v>1</v>
      </c>
      <c r="AK646" s="265">
        <f t="shared" si="91"/>
        <v>22</v>
      </c>
    </row>
    <row r="647" spans="2:37" ht="17.5" customHeight="1" x14ac:dyDescent="0.65">
      <c r="B647" s="264">
        <f t="shared" ref="B647:B660" si="92">SUM(D647:AF647)-J647</f>
        <v>25</v>
      </c>
      <c r="C647" s="1">
        <v>44708</v>
      </c>
      <c r="E647">
        <v>2</v>
      </c>
      <c r="F647">
        <v>2</v>
      </c>
      <c r="G647">
        <v>4</v>
      </c>
      <c r="I647">
        <v>12</v>
      </c>
      <c r="J647" s="264">
        <f t="shared" si="88"/>
        <v>5</v>
      </c>
      <c r="K647">
        <v>2</v>
      </c>
      <c r="V647">
        <v>1</v>
      </c>
      <c r="Y647">
        <v>2</v>
      </c>
      <c r="AG647" s="1">
        <f t="shared" ref="AG647:AG660" si="93">+C647</f>
        <v>44708</v>
      </c>
      <c r="AH647" s="265">
        <f t="shared" si="85"/>
        <v>25</v>
      </c>
      <c r="AI647" s="265">
        <f t="shared" si="86"/>
        <v>0</v>
      </c>
      <c r="AJ647">
        <f t="shared" si="87"/>
        <v>0</v>
      </c>
      <c r="AK647" s="265">
        <f t="shared" ref="AK647:AK660" si="94">+B647</f>
        <v>25</v>
      </c>
    </row>
    <row r="648" spans="2:37" ht="17.5" customHeight="1" x14ac:dyDescent="0.65">
      <c r="B648" s="264">
        <f t="shared" si="92"/>
        <v>28</v>
      </c>
      <c r="C648" s="1">
        <v>44709</v>
      </c>
      <c r="D648">
        <v>3</v>
      </c>
      <c r="E648">
        <v>1</v>
      </c>
      <c r="F648">
        <v>6</v>
      </c>
      <c r="G648">
        <v>1</v>
      </c>
      <c r="I648">
        <v>15</v>
      </c>
      <c r="J648" s="264">
        <f t="shared" si="88"/>
        <v>2</v>
      </c>
      <c r="S648">
        <v>1</v>
      </c>
      <c r="V648">
        <v>1</v>
      </c>
      <c r="AG648" s="1">
        <f t="shared" si="93"/>
        <v>44709</v>
      </c>
      <c r="AH648" s="265">
        <f t="shared" si="85"/>
        <v>25</v>
      </c>
      <c r="AI648" s="265">
        <f t="shared" si="86"/>
        <v>0</v>
      </c>
      <c r="AJ648">
        <f t="shared" si="87"/>
        <v>3</v>
      </c>
      <c r="AK648" s="265">
        <f t="shared" si="94"/>
        <v>28</v>
      </c>
    </row>
    <row r="649" spans="2:37" ht="17.5" customHeight="1" x14ac:dyDescent="0.65">
      <c r="B649" s="264">
        <f t="shared" si="92"/>
        <v>20</v>
      </c>
      <c r="C649" s="1">
        <v>44710</v>
      </c>
      <c r="D649">
        <v>6</v>
      </c>
      <c r="J649" s="264">
        <f t="shared" si="88"/>
        <v>14</v>
      </c>
      <c r="K649">
        <v>8</v>
      </c>
      <c r="AD649">
        <v>6</v>
      </c>
      <c r="AG649" s="1">
        <f t="shared" si="93"/>
        <v>44710</v>
      </c>
      <c r="AH649" s="265">
        <f t="shared" si="85"/>
        <v>14</v>
      </c>
      <c r="AI649" s="265">
        <f t="shared" si="86"/>
        <v>0</v>
      </c>
      <c r="AJ649">
        <f t="shared" si="87"/>
        <v>6</v>
      </c>
      <c r="AK649" s="265">
        <f t="shared" si="94"/>
        <v>20</v>
      </c>
    </row>
    <row r="650" spans="2:37" ht="17.5" customHeight="1" x14ac:dyDescent="0.65">
      <c r="B650" s="264">
        <f t="shared" si="92"/>
        <v>28</v>
      </c>
      <c r="C650" s="1">
        <v>44711</v>
      </c>
      <c r="D650">
        <v>9</v>
      </c>
      <c r="F650">
        <v>1</v>
      </c>
      <c r="H650">
        <v>1</v>
      </c>
      <c r="J650" s="264">
        <f t="shared" si="88"/>
        <v>17</v>
      </c>
      <c r="K650">
        <v>16</v>
      </c>
      <c r="X650">
        <v>1</v>
      </c>
      <c r="AG650" s="1">
        <f t="shared" si="93"/>
        <v>44711</v>
      </c>
      <c r="AH650" s="265">
        <f t="shared" si="85"/>
        <v>18</v>
      </c>
      <c r="AI650" s="265">
        <f t="shared" si="86"/>
        <v>1</v>
      </c>
      <c r="AJ650">
        <f t="shared" si="87"/>
        <v>9</v>
      </c>
      <c r="AK650" s="265">
        <f t="shared" si="94"/>
        <v>28</v>
      </c>
    </row>
    <row r="651" spans="2:37" ht="17.5" customHeight="1" x14ac:dyDescent="0.65">
      <c r="B651" s="264">
        <f t="shared" si="92"/>
        <v>13</v>
      </c>
      <c r="C651" s="1">
        <v>44712</v>
      </c>
      <c r="D651">
        <v>1</v>
      </c>
      <c r="E651">
        <v>2</v>
      </c>
      <c r="F651">
        <v>2</v>
      </c>
      <c r="G651">
        <v>2</v>
      </c>
      <c r="H651">
        <v>1</v>
      </c>
      <c r="I651">
        <v>4</v>
      </c>
      <c r="J651" s="264">
        <f t="shared" si="88"/>
        <v>1</v>
      </c>
      <c r="M651">
        <v>1</v>
      </c>
      <c r="AG651" s="1">
        <f t="shared" si="93"/>
        <v>44712</v>
      </c>
      <c r="AH651" s="265">
        <f t="shared" si="85"/>
        <v>11</v>
      </c>
      <c r="AI651" s="265">
        <f t="shared" si="86"/>
        <v>1</v>
      </c>
      <c r="AJ651">
        <f t="shared" si="87"/>
        <v>1</v>
      </c>
      <c r="AK651" s="265">
        <f t="shared" si="94"/>
        <v>13</v>
      </c>
    </row>
    <row r="652" spans="2:37" ht="17.5" customHeight="1" x14ac:dyDescent="0.65">
      <c r="B652" s="264">
        <f t="shared" si="92"/>
        <v>19</v>
      </c>
      <c r="C652" s="1">
        <v>44713</v>
      </c>
      <c r="D652">
        <v>4</v>
      </c>
      <c r="E652">
        <v>2</v>
      </c>
      <c r="F652">
        <v>3</v>
      </c>
      <c r="H652">
        <v>1</v>
      </c>
      <c r="I652">
        <v>9</v>
      </c>
      <c r="J652" s="264">
        <f t="shared" si="88"/>
        <v>0</v>
      </c>
      <c r="AG652" s="1">
        <f t="shared" si="93"/>
        <v>44713</v>
      </c>
      <c r="AH652" s="265">
        <f t="shared" si="85"/>
        <v>14</v>
      </c>
      <c r="AI652" s="265">
        <f t="shared" si="86"/>
        <v>1</v>
      </c>
      <c r="AJ652">
        <f t="shared" si="87"/>
        <v>4</v>
      </c>
      <c r="AK652" s="265">
        <f t="shared" si="94"/>
        <v>19</v>
      </c>
    </row>
    <row r="653" spans="2:37" ht="17.5" customHeight="1" x14ac:dyDescent="0.65">
      <c r="B653" s="264">
        <f t="shared" si="92"/>
        <v>17</v>
      </c>
      <c r="C653" s="1">
        <v>44714</v>
      </c>
      <c r="D653">
        <v>2</v>
      </c>
      <c r="E653">
        <v>2</v>
      </c>
      <c r="G653">
        <v>4</v>
      </c>
      <c r="I653">
        <v>7</v>
      </c>
      <c r="J653" s="264">
        <f t="shared" si="88"/>
        <v>2</v>
      </c>
      <c r="M653">
        <v>1</v>
      </c>
      <c r="AC653">
        <v>1</v>
      </c>
      <c r="AG653" s="1">
        <f t="shared" si="93"/>
        <v>44714</v>
      </c>
      <c r="AH653" s="265">
        <f t="shared" si="85"/>
        <v>15</v>
      </c>
      <c r="AI653" s="265">
        <f t="shared" si="86"/>
        <v>0</v>
      </c>
      <c r="AJ653">
        <f t="shared" si="87"/>
        <v>2</v>
      </c>
      <c r="AK653" s="265">
        <f t="shared" si="94"/>
        <v>17</v>
      </c>
    </row>
    <row r="654" spans="2:37" ht="17.5" customHeight="1" x14ac:dyDescent="0.65">
      <c r="B654" s="264">
        <f t="shared" si="92"/>
        <v>25</v>
      </c>
      <c r="C654" s="1">
        <v>44715</v>
      </c>
      <c r="D654">
        <v>2</v>
      </c>
      <c r="E654">
        <v>4</v>
      </c>
      <c r="F654">
        <v>4</v>
      </c>
      <c r="G654">
        <v>1</v>
      </c>
      <c r="H654">
        <v>2</v>
      </c>
      <c r="I654">
        <v>7</v>
      </c>
      <c r="J654" s="264">
        <f t="shared" si="88"/>
        <v>5</v>
      </c>
      <c r="K654">
        <v>4</v>
      </c>
      <c r="AE654">
        <v>1</v>
      </c>
      <c r="AG654" s="1">
        <f t="shared" si="93"/>
        <v>44715</v>
      </c>
      <c r="AH654" s="265">
        <f t="shared" ref="AH654:AH660" si="95">+AK654-AI654-AJ654</f>
        <v>21</v>
      </c>
      <c r="AI654" s="265">
        <f t="shared" ref="AI654:AI660" si="96">+H654</f>
        <v>2</v>
      </c>
      <c r="AJ654">
        <f t="shared" si="87"/>
        <v>2</v>
      </c>
      <c r="AK654" s="265">
        <f t="shared" si="94"/>
        <v>25</v>
      </c>
    </row>
    <row r="655" spans="2:37" ht="17.5" customHeight="1" x14ac:dyDescent="0.65">
      <c r="B655" s="264">
        <f t="shared" si="92"/>
        <v>23</v>
      </c>
      <c r="C655" s="1">
        <v>44716</v>
      </c>
      <c r="D655">
        <v>1</v>
      </c>
      <c r="E655">
        <v>4</v>
      </c>
      <c r="F655">
        <v>5</v>
      </c>
      <c r="G655">
        <v>1</v>
      </c>
      <c r="H655">
        <v>1</v>
      </c>
      <c r="I655">
        <v>8</v>
      </c>
      <c r="J655" s="264">
        <f t="shared" si="88"/>
        <v>3</v>
      </c>
      <c r="K655">
        <v>1</v>
      </c>
      <c r="AB655">
        <v>1</v>
      </c>
      <c r="AD655">
        <v>1</v>
      </c>
      <c r="AG655" s="1">
        <f t="shared" si="93"/>
        <v>44716</v>
      </c>
      <c r="AH655" s="265">
        <f t="shared" si="95"/>
        <v>21</v>
      </c>
      <c r="AI655" s="265">
        <f t="shared" si="96"/>
        <v>1</v>
      </c>
      <c r="AJ655">
        <f t="shared" si="87"/>
        <v>1</v>
      </c>
      <c r="AK655" s="265">
        <f t="shared" si="94"/>
        <v>23</v>
      </c>
    </row>
    <row r="656" spans="2:37" ht="17.5" customHeight="1" x14ac:dyDescent="0.65">
      <c r="B656" s="264">
        <f t="shared" si="92"/>
        <v>6</v>
      </c>
      <c r="C656" s="1">
        <v>44717</v>
      </c>
      <c r="E656">
        <v>1</v>
      </c>
      <c r="G656">
        <v>1</v>
      </c>
      <c r="I656">
        <v>2</v>
      </c>
      <c r="J656" s="264">
        <f t="shared" si="88"/>
        <v>2</v>
      </c>
      <c r="AD656">
        <v>1</v>
      </c>
      <c r="AE656">
        <v>1</v>
      </c>
      <c r="AG656" s="1">
        <f t="shared" si="93"/>
        <v>44717</v>
      </c>
      <c r="AH656" s="265">
        <f t="shared" si="95"/>
        <v>6</v>
      </c>
      <c r="AI656" s="265">
        <f t="shared" si="96"/>
        <v>0</v>
      </c>
      <c r="AJ656">
        <f t="shared" si="87"/>
        <v>0</v>
      </c>
      <c r="AK656" s="265">
        <f t="shared" si="94"/>
        <v>6</v>
      </c>
    </row>
    <row r="657" spans="2:37" ht="17.5" customHeight="1" x14ac:dyDescent="0.65">
      <c r="B657" s="264">
        <f t="shared" si="92"/>
        <v>18</v>
      </c>
      <c r="C657" s="1">
        <v>44718</v>
      </c>
      <c r="D657">
        <v>3</v>
      </c>
      <c r="E657">
        <v>3</v>
      </c>
      <c r="F657">
        <v>1</v>
      </c>
      <c r="G657">
        <v>2</v>
      </c>
      <c r="H657">
        <v>1</v>
      </c>
      <c r="I657">
        <v>7</v>
      </c>
      <c r="J657" s="264">
        <f t="shared" si="88"/>
        <v>1</v>
      </c>
      <c r="AD657">
        <v>1</v>
      </c>
      <c r="AG657" s="1">
        <f t="shared" si="93"/>
        <v>44718</v>
      </c>
      <c r="AH657" s="265">
        <f t="shared" si="95"/>
        <v>14</v>
      </c>
      <c r="AI657" s="265">
        <f t="shared" si="96"/>
        <v>1</v>
      </c>
      <c r="AJ657">
        <f t="shared" si="87"/>
        <v>3</v>
      </c>
      <c r="AK657" s="265">
        <f t="shared" si="94"/>
        <v>18</v>
      </c>
    </row>
    <row r="658" spans="2:37" ht="17.5" customHeight="1" x14ac:dyDescent="0.65">
      <c r="B658" s="264">
        <f t="shared" si="92"/>
        <v>23</v>
      </c>
      <c r="C658" s="1">
        <v>44719</v>
      </c>
      <c r="D658">
        <v>8</v>
      </c>
      <c r="E658">
        <v>1</v>
      </c>
      <c r="G658">
        <v>1</v>
      </c>
      <c r="I658">
        <v>9</v>
      </c>
      <c r="J658" s="264">
        <f t="shared" si="88"/>
        <v>4</v>
      </c>
      <c r="M658">
        <v>1</v>
      </c>
      <c r="AB658">
        <v>2</v>
      </c>
      <c r="AC658">
        <v>1</v>
      </c>
      <c r="AG658" s="1">
        <f t="shared" si="93"/>
        <v>44719</v>
      </c>
      <c r="AH658" s="265">
        <f t="shared" si="95"/>
        <v>15</v>
      </c>
      <c r="AI658" s="265">
        <f t="shared" si="96"/>
        <v>0</v>
      </c>
      <c r="AJ658">
        <f t="shared" si="87"/>
        <v>8</v>
      </c>
      <c r="AK658" s="265">
        <f t="shared" si="94"/>
        <v>23</v>
      </c>
    </row>
    <row r="659" spans="2:37" ht="17.5" customHeight="1" x14ac:dyDescent="0.65">
      <c r="B659" s="264">
        <f t="shared" si="92"/>
        <v>17</v>
      </c>
      <c r="C659" s="1">
        <v>44720</v>
      </c>
      <c r="E659">
        <v>4</v>
      </c>
      <c r="F659">
        <v>1</v>
      </c>
      <c r="G659">
        <v>2</v>
      </c>
      <c r="H659">
        <v>3</v>
      </c>
      <c r="I659">
        <v>4</v>
      </c>
      <c r="J659" s="264">
        <f t="shared" si="88"/>
        <v>3</v>
      </c>
      <c r="K659">
        <v>1</v>
      </c>
      <c r="M659">
        <v>1</v>
      </c>
      <c r="S659">
        <v>1</v>
      </c>
      <c r="AG659" s="1">
        <f t="shared" si="93"/>
        <v>44720</v>
      </c>
      <c r="AH659" s="265">
        <f t="shared" si="95"/>
        <v>14</v>
      </c>
      <c r="AI659" s="265">
        <f t="shared" si="96"/>
        <v>3</v>
      </c>
      <c r="AJ659">
        <f t="shared" si="87"/>
        <v>0</v>
      </c>
      <c r="AK659" s="265">
        <f t="shared" si="94"/>
        <v>17</v>
      </c>
    </row>
    <row r="660" spans="2:37" ht="17.5" customHeight="1" x14ac:dyDescent="0.65">
      <c r="B660" s="264">
        <f t="shared" si="92"/>
        <v>15</v>
      </c>
      <c r="C660" s="1">
        <v>44721</v>
      </c>
      <c r="D660">
        <v>2</v>
      </c>
      <c r="E660">
        <v>3</v>
      </c>
      <c r="F660">
        <v>1</v>
      </c>
      <c r="G660">
        <v>3</v>
      </c>
      <c r="I660">
        <v>2</v>
      </c>
      <c r="J660" s="264">
        <f t="shared" si="88"/>
        <v>4</v>
      </c>
      <c r="K660">
        <v>2</v>
      </c>
      <c r="O660">
        <v>1</v>
      </c>
      <c r="AC660">
        <v>1</v>
      </c>
      <c r="AG660" s="1">
        <f t="shared" si="93"/>
        <v>44721</v>
      </c>
      <c r="AH660" s="265">
        <f t="shared" si="95"/>
        <v>13</v>
      </c>
      <c r="AI660" s="265">
        <f t="shared" si="96"/>
        <v>0</v>
      </c>
      <c r="AJ660">
        <f t="shared" si="87"/>
        <v>2</v>
      </c>
      <c r="AK660" s="265">
        <f t="shared" si="94"/>
        <v>15</v>
      </c>
    </row>
    <row r="661" spans="2:37" ht="17.5" customHeight="1" x14ac:dyDescent="0.65">
      <c r="B661" s="264">
        <f t="shared" ref="B661:B666" si="97">SUM(D661:AF661)-J661</f>
        <v>14</v>
      </c>
      <c r="C661" s="1">
        <v>44722</v>
      </c>
      <c r="D661">
        <v>4</v>
      </c>
      <c r="E661">
        <v>2</v>
      </c>
      <c r="F661">
        <v>1</v>
      </c>
      <c r="I661">
        <v>4</v>
      </c>
      <c r="J661" s="264">
        <f t="shared" si="88"/>
        <v>3</v>
      </c>
      <c r="K661">
        <v>3</v>
      </c>
      <c r="AG661" s="1">
        <f t="shared" ref="AG661:AG666" si="98">+C661</f>
        <v>44722</v>
      </c>
      <c r="AH661" s="265">
        <f t="shared" ref="AH661:AH666" si="99">+AK661-AI661-AJ661</f>
        <v>10</v>
      </c>
      <c r="AI661" s="265">
        <f t="shared" ref="AI661:AI666" si="100">+H661</f>
        <v>0</v>
      </c>
      <c r="AJ661">
        <f t="shared" ref="AJ661:AJ666" si="101">+D661</f>
        <v>4</v>
      </c>
      <c r="AK661" s="265">
        <f t="shared" ref="AK661:AK666" si="102">+B661</f>
        <v>14</v>
      </c>
    </row>
    <row r="662" spans="2:37" ht="17.5" customHeight="1" x14ac:dyDescent="0.65">
      <c r="B662" s="264">
        <f t="shared" si="97"/>
        <v>12</v>
      </c>
      <c r="C662" s="1">
        <v>44723</v>
      </c>
      <c r="D662">
        <v>1</v>
      </c>
      <c r="E662">
        <v>3</v>
      </c>
      <c r="I662">
        <v>6</v>
      </c>
      <c r="J662" s="264">
        <f t="shared" si="88"/>
        <v>2</v>
      </c>
      <c r="U662">
        <v>1</v>
      </c>
      <c r="AD662">
        <v>1</v>
      </c>
      <c r="AG662" s="1">
        <f t="shared" si="98"/>
        <v>44723</v>
      </c>
      <c r="AH662" s="265">
        <f t="shared" si="99"/>
        <v>11</v>
      </c>
      <c r="AI662" s="265">
        <f t="shared" si="100"/>
        <v>0</v>
      </c>
      <c r="AJ662">
        <f t="shared" si="101"/>
        <v>1</v>
      </c>
      <c r="AK662" s="265">
        <f t="shared" si="102"/>
        <v>12</v>
      </c>
    </row>
    <row r="663" spans="2:37" ht="17.5" customHeight="1" x14ac:dyDescent="0.65">
      <c r="B663" s="264">
        <f t="shared" si="97"/>
        <v>20</v>
      </c>
      <c r="C663" s="1">
        <v>44724</v>
      </c>
      <c r="D663">
        <v>2</v>
      </c>
      <c r="E663">
        <v>3</v>
      </c>
      <c r="F663">
        <v>1</v>
      </c>
      <c r="I663">
        <v>3</v>
      </c>
      <c r="J663" s="264">
        <f t="shared" si="88"/>
        <v>11</v>
      </c>
      <c r="O663">
        <v>5</v>
      </c>
      <c r="S663">
        <v>1</v>
      </c>
      <c r="AD663">
        <v>2</v>
      </c>
      <c r="AE663">
        <v>3</v>
      </c>
      <c r="AG663" s="1">
        <f t="shared" si="98"/>
        <v>44724</v>
      </c>
      <c r="AH663" s="265">
        <f t="shared" si="99"/>
        <v>18</v>
      </c>
      <c r="AI663" s="265">
        <f t="shared" si="100"/>
        <v>0</v>
      </c>
      <c r="AJ663">
        <f t="shared" si="101"/>
        <v>2</v>
      </c>
      <c r="AK663" s="265">
        <f t="shared" si="102"/>
        <v>20</v>
      </c>
    </row>
    <row r="664" spans="2:37" ht="17.5" customHeight="1" x14ac:dyDescent="0.65">
      <c r="B664" s="264">
        <f t="shared" si="97"/>
        <v>35</v>
      </c>
      <c r="C664" s="1">
        <v>44725</v>
      </c>
      <c r="D664">
        <v>2</v>
      </c>
      <c r="E664">
        <v>8</v>
      </c>
      <c r="I664">
        <v>7</v>
      </c>
      <c r="J664" s="264">
        <f t="shared" si="88"/>
        <v>18</v>
      </c>
      <c r="M664">
        <v>1</v>
      </c>
      <c r="O664">
        <v>12</v>
      </c>
      <c r="U664">
        <v>2</v>
      </c>
      <c r="AD664">
        <v>3</v>
      </c>
      <c r="AG664" s="1">
        <f t="shared" si="98"/>
        <v>44725</v>
      </c>
      <c r="AH664" s="265">
        <f t="shared" si="99"/>
        <v>33</v>
      </c>
      <c r="AI664" s="265">
        <f t="shared" si="100"/>
        <v>0</v>
      </c>
      <c r="AJ664">
        <f t="shared" si="101"/>
        <v>2</v>
      </c>
      <c r="AK664" s="265">
        <f t="shared" si="102"/>
        <v>35</v>
      </c>
    </row>
    <row r="665" spans="2:37" ht="17.5" customHeight="1" x14ac:dyDescent="0.65">
      <c r="B665" s="264">
        <f t="shared" si="97"/>
        <v>23</v>
      </c>
      <c r="C665" s="1">
        <v>44726</v>
      </c>
      <c r="D665">
        <v>5</v>
      </c>
      <c r="E665">
        <v>5</v>
      </c>
      <c r="F665">
        <v>2</v>
      </c>
      <c r="I665">
        <v>5</v>
      </c>
      <c r="J665" s="264">
        <f t="shared" si="88"/>
        <v>6</v>
      </c>
      <c r="O665">
        <v>1</v>
      </c>
      <c r="U665">
        <v>1</v>
      </c>
      <c r="V665">
        <v>1</v>
      </c>
      <c r="AD665">
        <v>1</v>
      </c>
      <c r="AE665">
        <v>2</v>
      </c>
      <c r="AG665" s="1">
        <f t="shared" si="98"/>
        <v>44726</v>
      </c>
      <c r="AH665" s="265">
        <f t="shared" si="99"/>
        <v>18</v>
      </c>
      <c r="AI665" s="265">
        <f t="shared" si="100"/>
        <v>0</v>
      </c>
      <c r="AJ665">
        <f t="shared" si="101"/>
        <v>5</v>
      </c>
      <c r="AK665" s="265">
        <f t="shared" si="102"/>
        <v>23</v>
      </c>
    </row>
    <row r="666" spans="2:37" ht="17.5" customHeight="1" x14ac:dyDescent="0.65">
      <c r="B666" s="264">
        <f t="shared" si="97"/>
        <v>22</v>
      </c>
      <c r="C666" s="1">
        <v>44727</v>
      </c>
      <c r="D666">
        <v>4</v>
      </c>
      <c r="E666">
        <v>6</v>
      </c>
      <c r="F666">
        <v>1</v>
      </c>
      <c r="I666">
        <v>7</v>
      </c>
      <c r="J666" s="264">
        <f t="shared" si="88"/>
        <v>4</v>
      </c>
      <c r="K666">
        <v>1</v>
      </c>
      <c r="M666">
        <v>1</v>
      </c>
      <c r="AE666">
        <v>2</v>
      </c>
      <c r="AG666" s="1">
        <f t="shared" si="98"/>
        <v>44727</v>
      </c>
      <c r="AH666" s="265">
        <f t="shared" si="99"/>
        <v>18</v>
      </c>
      <c r="AI666" s="265">
        <f t="shared" si="100"/>
        <v>0</v>
      </c>
      <c r="AJ666">
        <f t="shared" si="101"/>
        <v>4</v>
      </c>
      <c r="AK666" s="265">
        <f t="shared" si="102"/>
        <v>22</v>
      </c>
    </row>
    <row r="667" spans="2:37" ht="17.5" customHeight="1" x14ac:dyDescent="0.65">
      <c r="B667" s="264">
        <f t="shared" ref="B667:B672" si="103">SUM(D667:AF667)-J667</f>
        <v>31</v>
      </c>
      <c r="C667" s="1">
        <v>44728</v>
      </c>
      <c r="D667">
        <v>3</v>
      </c>
      <c r="E667">
        <v>7</v>
      </c>
      <c r="F667">
        <v>2</v>
      </c>
      <c r="I667">
        <v>10</v>
      </c>
      <c r="J667" s="264">
        <f t="shared" si="88"/>
        <v>9</v>
      </c>
      <c r="K667">
        <v>2</v>
      </c>
      <c r="M667">
        <v>1</v>
      </c>
      <c r="O667">
        <v>3</v>
      </c>
      <c r="T667">
        <v>1</v>
      </c>
      <c r="U667">
        <v>1</v>
      </c>
      <c r="AE667">
        <v>1</v>
      </c>
      <c r="AG667" s="1">
        <f t="shared" ref="AG667:AG672" si="104">+C667</f>
        <v>44728</v>
      </c>
      <c r="AH667" s="265">
        <f t="shared" ref="AH667:AH672" si="105">+AK667-AI667-AJ667</f>
        <v>28</v>
      </c>
      <c r="AI667" s="265">
        <f t="shared" ref="AI667:AI672" si="106">+H667</f>
        <v>0</v>
      </c>
      <c r="AJ667">
        <f t="shared" ref="AJ667:AJ672" si="107">+D667</f>
        <v>3</v>
      </c>
      <c r="AK667" s="265">
        <f t="shared" ref="AK667:AK672" si="108">+B667</f>
        <v>31</v>
      </c>
    </row>
    <row r="668" spans="2:37" ht="17.5" customHeight="1" x14ac:dyDescent="0.65">
      <c r="B668" s="264">
        <f t="shared" si="103"/>
        <v>24</v>
      </c>
      <c r="C668" s="1">
        <v>44729</v>
      </c>
      <c r="D668">
        <v>2</v>
      </c>
      <c r="E668">
        <v>6</v>
      </c>
      <c r="F668">
        <v>1</v>
      </c>
      <c r="H668">
        <v>4</v>
      </c>
      <c r="I668">
        <v>4</v>
      </c>
      <c r="J668" s="264">
        <f t="shared" si="88"/>
        <v>7</v>
      </c>
      <c r="K668">
        <v>1</v>
      </c>
      <c r="O668">
        <v>1</v>
      </c>
      <c r="S668">
        <v>1</v>
      </c>
      <c r="T668">
        <v>1</v>
      </c>
      <c r="U668">
        <v>1</v>
      </c>
      <c r="V668">
        <v>2</v>
      </c>
      <c r="AG668" s="1">
        <f t="shared" si="104"/>
        <v>44729</v>
      </c>
      <c r="AH668" s="265">
        <f t="shared" si="105"/>
        <v>18</v>
      </c>
      <c r="AI668" s="265">
        <f t="shared" si="106"/>
        <v>4</v>
      </c>
      <c r="AJ668">
        <f t="shared" si="107"/>
        <v>2</v>
      </c>
      <c r="AK668" s="265">
        <f t="shared" si="108"/>
        <v>24</v>
      </c>
    </row>
    <row r="669" spans="2:37" ht="17.5" customHeight="1" x14ac:dyDescent="0.65">
      <c r="B669" s="264">
        <f t="shared" si="103"/>
        <v>31</v>
      </c>
      <c r="C669" s="1">
        <v>44730</v>
      </c>
      <c r="D669">
        <v>6</v>
      </c>
      <c r="E669">
        <v>1</v>
      </c>
      <c r="H669">
        <v>1</v>
      </c>
      <c r="I669">
        <v>9</v>
      </c>
      <c r="J669" s="264">
        <f t="shared" si="88"/>
        <v>14</v>
      </c>
      <c r="K669">
        <v>1</v>
      </c>
      <c r="O669">
        <v>1</v>
      </c>
      <c r="U669">
        <v>1</v>
      </c>
      <c r="V669">
        <v>1</v>
      </c>
      <c r="AB669">
        <v>10</v>
      </c>
      <c r="AG669" s="1">
        <f t="shared" si="104"/>
        <v>44730</v>
      </c>
      <c r="AH669" s="265">
        <f t="shared" si="105"/>
        <v>24</v>
      </c>
      <c r="AI669" s="265">
        <f t="shared" si="106"/>
        <v>1</v>
      </c>
      <c r="AJ669">
        <f t="shared" si="107"/>
        <v>6</v>
      </c>
      <c r="AK669" s="265">
        <f t="shared" si="108"/>
        <v>31</v>
      </c>
    </row>
    <row r="670" spans="2:37" ht="17.5" customHeight="1" x14ac:dyDescent="0.65">
      <c r="B670" s="264">
        <f t="shared" si="103"/>
        <v>24</v>
      </c>
      <c r="C670" s="1">
        <v>44731</v>
      </c>
      <c r="D670">
        <v>5</v>
      </c>
      <c r="E670">
        <v>3</v>
      </c>
      <c r="H670">
        <v>2</v>
      </c>
      <c r="I670">
        <v>7</v>
      </c>
      <c r="J670" s="264">
        <f t="shared" si="88"/>
        <v>7</v>
      </c>
      <c r="O670">
        <v>3</v>
      </c>
      <c r="W670">
        <v>1</v>
      </c>
      <c r="AD670">
        <v>3</v>
      </c>
      <c r="AG670" s="1">
        <f t="shared" si="104"/>
        <v>44731</v>
      </c>
      <c r="AH670" s="265">
        <f t="shared" si="105"/>
        <v>17</v>
      </c>
      <c r="AI670" s="265">
        <f t="shared" si="106"/>
        <v>2</v>
      </c>
      <c r="AJ670">
        <f t="shared" si="107"/>
        <v>5</v>
      </c>
      <c r="AK670" s="265">
        <f t="shared" si="108"/>
        <v>24</v>
      </c>
    </row>
    <row r="671" spans="2:37" ht="17.5" customHeight="1" x14ac:dyDescent="0.65">
      <c r="B671" s="264">
        <f t="shared" si="103"/>
        <v>28</v>
      </c>
      <c r="C671" s="1">
        <v>44732</v>
      </c>
      <c r="D671">
        <v>9</v>
      </c>
      <c r="E671">
        <v>6</v>
      </c>
      <c r="I671">
        <v>6</v>
      </c>
      <c r="J671" s="264">
        <f t="shared" ref="J671:J679" si="109">SUM(K671:AE671)</f>
        <v>7</v>
      </c>
      <c r="K671">
        <v>1</v>
      </c>
      <c r="O671">
        <v>3</v>
      </c>
      <c r="AD671">
        <v>1</v>
      </c>
      <c r="AE671">
        <v>2</v>
      </c>
      <c r="AG671" s="1">
        <f t="shared" si="104"/>
        <v>44732</v>
      </c>
      <c r="AH671" s="265">
        <f t="shared" si="105"/>
        <v>19</v>
      </c>
      <c r="AI671" s="265">
        <f t="shared" si="106"/>
        <v>0</v>
      </c>
      <c r="AJ671">
        <f t="shared" si="107"/>
        <v>9</v>
      </c>
      <c r="AK671" s="265">
        <f t="shared" si="108"/>
        <v>28</v>
      </c>
    </row>
    <row r="672" spans="2:37" ht="17.5" customHeight="1" x14ac:dyDescent="0.65">
      <c r="B672" s="264">
        <f t="shared" si="103"/>
        <v>21</v>
      </c>
      <c r="C672" s="1">
        <v>44733</v>
      </c>
      <c r="E672">
        <v>7</v>
      </c>
      <c r="I672">
        <v>4</v>
      </c>
      <c r="J672" s="264">
        <f t="shared" si="109"/>
        <v>10</v>
      </c>
      <c r="K672">
        <v>1</v>
      </c>
      <c r="O672">
        <v>3</v>
      </c>
      <c r="Z672">
        <v>1</v>
      </c>
      <c r="AD672">
        <v>4</v>
      </c>
      <c r="AE672">
        <v>1</v>
      </c>
      <c r="AG672" s="1">
        <f t="shared" si="104"/>
        <v>44733</v>
      </c>
      <c r="AH672" s="265">
        <f t="shared" si="105"/>
        <v>21</v>
      </c>
      <c r="AI672" s="265">
        <f t="shared" si="106"/>
        <v>0</v>
      </c>
      <c r="AJ672">
        <f t="shared" si="107"/>
        <v>0</v>
      </c>
      <c r="AK672" s="265">
        <f t="shared" si="108"/>
        <v>21</v>
      </c>
    </row>
    <row r="673" spans="2:37" ht="17.5" customHeight="1" x14ac:dyDescent="0.65">
      <c r="B673" s="264">
        <f t="shared" ref="B673:B698" si="110">SUM(D673:AF673)-J673</f>
        <v>35</v>
      </c>
      <c r="C673" s="1">
        <v>44734</v>
      </c>
      <c r="D673">
        <v>9</v>
      </c>
      <c r="E673">
        <v>12</v>
      </c>
      <c r="F673">
        <v>1</v>
      </c>
      <c r="I673">
        <v>6</v>
      </c>
      <c r="J673" s="264">
        <f t="shared" si="109"/>
        <v>7</v>
      </c>
      <c r="K673">
        <v>1</v>
      </c>
      <c r="M673">
        <v>4</v>
      </c>
      <c r="O673">
        <v>2</v>
      </c>
      <c r="AG673" s="1">
        <f t="shared" ref="AG673:AG698" si="111">+C673</f>
        <v>44734</v>
      </c>
      <c r="AH673" s="265">
        <f t="shared" ref="AH673:AH698" si="112">+AK673-AI673-AJ673</f>
        <v>26</v>
      </c>
      <c r="AI673" s="265">
        <f t="shared" ref="AI673:AI698" si="113">+H673</f>
        <v>0</v>
      </c>
      <c r="AJ673">
        <f t="shared" ref="AJ673:AJ698" si="114">+D673</f>
        <v>9</v>
      </c>
      <c r="AK673" s="265">
        <f t="shared" ref="AK673:AK698" si="115">+B673</f>
        <v>35</v>
      </c>
    </row>
    <row r="674" spans="2:37" ht="17.5" customHeight="1" x14ac:dyDescent="0.65">
      <c r="B674" s="264">
        <f t="shared" si="110"/>
        <v>19</v>
      </c>
      <c r="C674" s="1">
        <v>44735</v>
      </c>
      <c r="D674">
        <v>3</v>
      </c>
      <c r="E674">
        <v>5</v>
      </c>
      <c r="F674">
        <v>2</v>
      </c>
      <c r="I674">
        <v>2</v>
      </c>
      <c r="J674" s="264">
        <f t="shared" si="109"/>
        <v>7</v>
      </c>
      <c r="K674">
        <v>4</v>
      </c>
      <c r="Z674">
        <v>1</v>
      </c>
      <c r="AB674">
        <v>1</v>
      </c>
      <c r="AD674">
        <v>1</v>
      </c>
      <c r="AG674" s="1">
        <f t="shared" si="111"/>
        <v>44735</v>
      </c>
      <c r="AH674" s="265">
        <f t="shared" si="112"/>
        <v>16</v>
      </c>
      <c r="AI674" s="265">
        <f t="shared" si="113"/>
        <v>0</v>
      </c>
      <c r="AJ674">
        <f t="shared" si="114"/>
        <v>3</v>
      </c>
      <c r="AK674" s="265">
        <f t="shared" si="115"/>
        <v>19</v>
      </c>
    </row>
    <row r="675" spans="2:37" ht="17.5" customHeight="1" x14ac:dyDescent="0.65">
      <c r="B675" s="264">
        <f t="shared" si="110"/>
        <v>46</v>
      </c>
      <c r="C675" s="1">
        <v>44736</v>
      </c>
      <c r="D675">
        <v>5</v>
      </c>
      <c r="E675">
        <v>9</v>
      </c>
      <c r="F675">
        <v>4</v>
      </c>
      <c r="H675">
        <v>5</v>
      </c>
      <c r="I675">
        <v>5</v>
      </c>
      <c r="J675" s="264">
        <f t="shared" si="109"/>
        <v>18</v>
      </c>
      <c r="K675">
        <v>3</v>
      </c>
      <c r="M675">
        <v>1</v>
      </c>
      <c r="O675">
        <v>5</v>
      </c>
      <c r="U675">
        <v>1</v>
      </c>
      <c r="V675">
        <v>3</v>
      </c>
      <c r="W675">
        <v>2</v>
      </c>
      <c r="AD675">
        <v>1</v>
      </c>
      <c r="AE675">
        <v>2</v>
      </c>
      <c r="AG675" s="1">
        <f t="shared" si="111"/>
        <v>44736</v>
      </c>
      <c r="AH675" s="265">
        <f t="shared" si="112"/>
        <v>36</v>
      </c>
      <c r="AI675" s="265">
        <f t="shared" si="113"/>
        <v>5</v>
      </c>
      <c r="AJ675">
        <f t="shared" si="114"/>
        <v>5</v>
      </c>
      <c r="AK675" s="265">
        <f t="shared" si="115"/>
        <v>46</v>
      </c>
    </row>
    <row r="676" spans="2:37" ht="17.5" customHeight="1" x14ac:dyDescent="0.65">
      <c r="B676" s="264">
        <f t="shared" si="110"/>
        <v>37</v>
      </c>
      <c r="C676" s="1">
        <v>44737</v>
      </c>
      <c r="D676">
        <v>4</v>
      </c>
      <c r="E676">
        <v>9</v>
      </c>
      <c r="F676">
        <v>2</v>
      </c>
      <c r="H676">
        <v>4</v>
      </c>
      <c r="I676">
        <v>6</v>
      </c>
      <c r="J676" s="264">
        <f t="shared" si="109"/>
        <v>12</v>
      </c>
      <c r="N676">
        <v>1</v>
      </c>
      <c r="S676">
        <v>1</v>
      </c>
      <c r="V676">
        <v>2</v>
      </c>
      <c r="AD676">
        <v>8</v>
      </c>
      <c r="AG676" s="1">
        <f t="shared" si="111"/>
        <v>44737</v>
      </c>
      <c r="AH676" s="265">
        <f t="shared" si="112"/>
        <v>29</v>
      </c>
      <c r="AI676" s="265">
        <f t="shared" si="113"/>
        <v>4</v>
      </c>
      <c r="AJ676">
        <f t="shared" si="114"/>
        <v>4</v>
      </c>
      <c r="AK676" s="265">
        <f t="shared" si="115"/>
        <v>37</v>
      </c>
    </row>
    <row r="677" spans="2:37" ht="17.5" customHeight="1" x14ac:dyDescent="0.65">
      <c r="B677" s="264">
        <f t="shared" si="110"/>
        <v>34</v>
      </c>
      <c r="C677" s="1">
        <v>44738</v>
      </c>
      <c r="D677">
        <v>6</v>
      </c>
      <c r="E677">
        <v>4</v>
      </c>
      <c r="F677">
        <v>1</v>
      </c>
      <c r="H677">
        <v>1</v>
      </c>
      <c r="I677">
        <v>4</v>
      </c>
      <c r="J677" s="264">
        <f t="shared" si="109"/>
        <v>18</v>
      </c>
      <c r="M677">
        <v>3</v>
      </c>
      <c r="O677">
        <v>6</v>
      </c>
      <c r="T677">
        <v>1</v>
      </c>
      <c r="V677">
        <v>1</v>
      </c>
      <c r="AD677">
        <v>5</v>
      </c>
      <c r="AE677">
        <v>2</v>
      </c>
      <c r="AG677" s="1">
        <f t="shared" si="111"/>
        <v>44738</v>
      </c>
      <c r="AH677" s="265">
        <f t="shared" si="112"/>
        <v>27</v>
      </c>
      <c r="AI677" s="265">
        <f t="shared" si="113"/>
        <v>1</v>
      </c>
      <c r="AJ677">
        <f t="shared" si="114"/>
        <v>6</v>
      </c>
      <c r="AK677" s="265">
        <f t="shared" si="115"/>
        <v>34</v>
      </c>
    </row>
    <row r="678" spans="2:37" ht="17.5" customHeight="1" x14ac:dyDescent="0.65">
      <c r="B678" s="264">
        <f t="shared" si="110"/>
        <v>15</v>
      </c>
      <c r="C678" s="1">
        <v>44739</v>
      </c>
      <c r="D678">
        <v>3</v>
      </c>
      <c r="E678">
        <v>4</v>
      </c>
      <c r="I678">
        <v>6</v>
      </c>
      <c r="J678" s="264">
        <f t="shared" si="109"/>
        <v>2</v>
      </c>
      <c r="K678">
        <v>1</v>
      </c>
      <c r="AE678">
        <v>1</v>
      </c>
      <c r="AG678" s="1">
        <f t="shared" si="111"/>
        <v>44739</v>
      </c>
      <c r="AH678" s="265">
        <f t="shared" si="112"/>
        <v>12</v>
      </c>
      <c r="AI678" s="265">
        <f t="shared" si="113"/>
        <v>0</v>
      </c>
      <c r="AJ678">
        <f t="shared" si="114"/>
        <v>3</v>
      </c>
      <c r="AK678" s="265">
        <f t="shared" si="115"/>
        <v>15</v>
      </c>
    </row>
    <row r="679" spans="2:37" ht="17.5" customHeight="1" x14ac:dyDescent="0.65">
      <c r="B679" s="264">
        <f t="shared" si="110"/>
        <v>21</v>
      </c>
      <c r="C679" s="1">
        <v>44740</v>
      </c>
      <c r="D679">
        <v>1</v>
      </c>
      <c r="E679">
        <v>6</v>
      </c>
      <c r="F679">
        <v>1</v>
      </c>
      <c r="I679">
        <v>5</v>
      </c>
      <c r="J679" s="264">
        <f t="shared" si="109"/>
        <v>8</v>
      </c>
      <c r="M679">
        <v>3</v>
      </c>
      <c r="W679">
        <v>3</v>
      </c>
      <c r="AB679">
        <v>2</v>
      </c>
      <c r="AG679" s="1">
        <f t="shared" si="111"/>
        <v>44740</v>
      </c>
      <c r="AH679" s="265">
        <f t="shared" si="112"/>
        <v>20</v>
      </c>
      <c r="AI679" s="265">
        <f t="shared" si="113"/>
        <v>0</v>
      </c>
      <c r="AJ679">
        <f t="shared" si="114"/>
        <v>1</v>
      </c>
      <c r="AK679" s="265">
        <f t="shared" si="115"/>
        <v>21</v>
      </c>
    </row>
    <row r="680" spans="2:37" ht="17.5" customHeight="1" x14ac:dyDescent="0.65">
      <c r="B680" s="264">
        <f t="shared" si="110"/>
        <v>25</v>
      </c>
      <c r="C680" s="1">
        <v>44741</v>
      </c>
      <c r="D680">
        <v>10</v>
      </c>
      <c r="E680">
        <v>1</v>
      </c>
      <c r="F680">
        <v>1</v>
      </c>
      <c r="I680">
        <v>7</v>
      </c>
      <c r="J680" s="264">
        <f t="shared" ref="J680:J698" si="116">SUM(K680:AE680)</f>
        <v>6</v>
      </c>
      <c r="K680">
        <v>2</v>
      </c>
      <c r="L680">
        <v>1</v>
      </c>
      <c r="M680">
        <v>1</v>
      </c>
      <c r="O680">
        <v>2</v>
      </c>
      <c r="AG680" s="1">
        <f t="shared" si="111"/>
        <v>44741</v>
      </c>
      <c r="AH680" s="265">
        <f t="shared" si="112"/>
        <v>15</v>
      </c>
      <c r="AI680" s="265">
        <f t="shared" si="113"/>
        <v>0</v>
      </c>
      <c r="AJ680">
        <f t="shared" si="114"/>
        <v>10</v>
      </c>
      <c r="AK680" s="265">
        <f t="shared" si="115"/>
        <v>25</v>
      </c>
    </row>
    <row r="681" spans="2:37" ht="17.5" customHeight="1" x14ac:dyDescent="0.65">
      <c r="B681" s="264">
        <f t="shared" si="110"/>
        <v>25</v>
      </c>
      <c r="C681" s="1">
        <v>44742</v>
      </c>
      <c r="D681">
        <v>4</v>
      </c>
      <c r="E681">
        <v>2</v>
      </c>
      <c r="F681">
        <v>2</v>
      </c>
      <c r="I681">
        <v>7</v>
      </c>
      <c r="J681" s="264">
        <f t="shared" si="116"/>
        <v>10</v>
      </c>
      <c r="M681">
        <v>1</v>
      </c>
      <c r="O681">
        <v>3</v>
      </c>
      <c r="AB681">
        <v>2</v>
      </c>
      <c r="AD681">
        <v>2</v>
      </c>
      <c r="AE681">
        <v>2</v>
      </c>
      <c r="AG681" s="1">
        <f t="shared" si="111"/>
        <v>44742</v>
      </c>
      <c r="AH681" s="265">
        <f t="shared" si="112"/>
        <v>21</v>
      </c>
      <c r="AI681" s="265">
        <f t="shared" si="113"/>
        <v>0</v>
      </c>
      <c r="AJ681">
        <f t="shared" si="114"/>
        <v>4</v>
      </c>
      <c r="AK681" s="265">
        <f t="shared" si="115"/>
        <v>25</v>
      </c>
    </row>
    <row r="682" spans="2:37" ht="17.5" customHeight="1" x14ac:dyDescent="0.65">
      <c r="B682" s="264">
        <f t="shared" si="110"/>
        <v>34</v>
      </c>
      <c r="C682" s="1">
        <v>44743</v>
      </c>
      <c r="D682">
        <v>3</v>
      </c>
      <c r="E682">
        <v>10</v>
      </c>
      <c r="I682">
        <v>7</v>
      </c>
      <c r="J682" s="264">
        <f t="shared" si="116"/>
        <v>14</v>
      </c>
      <c r="M682">
        <v>2</v>
      </c>
      <c r="P682">
        <v>3</v>
      </c>
      <c r="V682">
        <v>2</v>
      </c>
      <c r="W682">
        <v>1</v>
      </c>
      <c r="Z682">
        <v>1</v>
      </c>
      <c r="AB682">
        <v>2</v>
      </c>
      <c r="AD682">
        <v>1</v>
      </c>
      <c r="AE682">
        <v>2</v>
      </c>
      <c r="AG682" s="1">
        <f t="shared" si="111"/>
        <v>44743</v>
      </c>
      <c r="AH682" s="265">
        <f t="shared" si="112"/>
        <v>31</v>
      </c>
      <c r="AI682" s="265">
        <f t="shared" si="113"/>
        <v>0</v>
      </c>
      <c r="AJ682">
        <f t="shared" si="114"/>
        <v>3</v>
      </c>
      <c r="AK682" s="265">
        <f t="shared" si="115"/>
        <v>34</v>
      </c>
    </row>
    <row r="683" spans="2:37" ht="17.5" customHeight="1" x14ac:dyDescent="0.65">
      <c r="B683" s="264">
        <f t="shared" si="110"/>
        <v>29</v>
      </c>
      <c r="C683" s="1">
        <v>44744</v>
      </c>
      <c r="D683">
        <v>5</v>
      </c>
      <c r="E683">
        <v>5</v>
      </c>
      <c r="F683">
        <v>1</v>
      </c>
      <c r="I683">
        <v>8</v>
      </c>
      <c r="J683" s="264">
        <f t="shared" si="116"/>
        <v>10</v>
      </c>
      <c r="K683">
        <v>1</v>
      </c>
      <c r="M683">
        <v>4</v>
      </c>
      <c r="O683">
        <v>1</v>
      </c>
      <c r="V683">
        <v>1</v>
      </c>
      <c r="W683">
        <v>1</v>
      </c>
      <c r="Z683">
        <v>2</v>
      </c>
      <c r="AG683" s="1">
        <f t="shared" si="111"/>
        <v>44744</v>
      </c>
      <c r="AH683" s="265">
        <f t="shared" si="112"/>
        <v>24</v>
      </c>
      <c r="AI683" s="265">
        <f t="shared" si="113"/>
        <v>0</v>
      </c>
      <c r="AJ683">
        <f t="shared" si="114"/>
        <v>5</v>
      </c>
      <c r="AK683" s="265">
        <f t="shared" si="115"/>
        <v>29</v>
      </c>
    </row>
    <row r="684" spans="2:37" ht="17.5" customHeight="1" x14ac:dyDescent="0.65">
      <c r="B684" s="264">
        <f t="shared" si="110"/>
        <v>31</v>
      </c>
      <c r="C684" s="1">
        <v>44745</v>
      </c>
      <c r="D684">
        <v>7</v>
      </c>
      <c r="E684">
        <v>9</v>
      </c>
      <c r="F684">
        <v>1</v>
      </c>
      <c r="I684">
        <v>5</v>
      </c>
      <c r="J684" s="264">
        <f t="shared" si="116"/>
        <v>9</v>
      </c>
      <c r="K684">
        <v>1</v>
      </c>
      <c r="R684">
        <v>1</v>
      </c>
      <c r="W684">
        <v>1</v>
      </c>
      <c r="Y684">
        <v>1</v>
      </c>
      <c r="Z684">
        <v>2</v>
      </c>
      <c r="AD684">
        <v>1</v>
      </c>
      <c r="AE684">
        <v>2</v>
      </c>
      <c r="AG684" s="1">
        <f t="shared" si="111"/>
        <v>44745</v>
      </c>
      <c r="AH684" s="265">
        <f t="shared" si="112"/>
        <v>24</v>
      </c>
      <c r="AI684" s="265">
        <f t="shared" si="113"/>
        <v>0</v>
      </c>
      <c r="AJ684">
        <f t="shared" si="114"/>
        <v>7</v>
      </c>
      <c r="AK684" s="265">
        <f t="shared" si="115"/>
        <v>31</v>
      </c>
    </row>
    <row r="685" spans="2:37" ht="17.5" customHeight="1" x14ac:dyDescent="0.65">
      <c r="B685" s="264">
        <f t="shared" si="110"/>
        <v>43</v>
      </c>
      <c r="C685" s="1">
        <v>44746</v>
      </c>
      <c r="D685">
        <v>4</v>
      </c>
      <c r="E685">
        <v>11</v>
      </c>
      <c r="H685">
        <v>3</v>
      </c>
      <c r="I685">
        <v>8</v>
      </c>
      <c r="J685" s="264">
        <f t="shared" si="116"/>
        <v>17</v>
      </c>
      <c r="K685">
        <v>1</v>
      </c>
      <c r="M685">
        <v>3</v>
      </c>
      <c r="T685">
        <v>1</v>
      </c>
      <c r="V685">
        <v>3</v>
      </c>
      <c r="W685">
        <v>1</v>
      </c>
      <c r="Z685">
        <v>2</v>
      </c>
      <c r="AC685">
        <v>1</v>
      </c>
      <c r="AD685">
        <v>4</v>
      </c>
      <c r="AE685">
        <v>1</v>
      </c>
      <c r="AG685" s="1">
        <f t="shared" si="111"/>
        <v>44746</v>
      </c>
      <c r="AH685" s="265">
        <f t="shared" si="112"/>
        <v>36</v>
      </c>
      <c r="AI685" s="265">
        <f t="shared" si="113"/>
        <v>3</v>
      </c>
      <c r="AJ685">
        <f t="shared" si="114"/>
        <v>4</v>
      </c>
      <c r="AK685" s="265">
        <f t="shared" si="115"/>
        <v>43</v>
      </c>
    </row>
    <row r="686" spans="2:37" s="106" customFormat="1" ht="17.5" customHeight="1" x14ac:dyDescent="0.65">
      <c r="B686" s="300">
        <f t="shared" si="110"/>
        <v>29</v>
      </c>
      <c r="C686" s="123">
        <v>44747</v>
      </c>
      <c r="D686" s="106">
        <v>6</v>
      </c>
      <c r="E686" s="106">
        <v>9</v>
      </c>
      <c r="F686" s="106">
        <v>1</v>
      </c>
      <c r="I686" s="106">
        <v>3</v>
      </c>
      <c r="J686" s="300">
        <f t="shared" si="116"/>
        <v>10</v>
      </c>
      <c r="K686" s="106">
        <v>2</v>
      </c>
      <c r="M686" s="106">
        <v>2</v>
      </c>
      <c r="O686" s="106">
        <v>1</v>
      </c>
      <c r="P686" s="106">
        <v>1</v>
      </c>
      <c r="AB686" s="106">
        <v>1</v>
      </c>
      <c r="AD686" s="106">
        <v>1</v>
      </c>
      <c r="AE686" s="106">
        <v>2</v>
      </c>
      <c r="AF686" s="301"/>
      <c r="AG686" s="123">
        <f t="shared" si="111"/>
        <v>44747</v>
      </c>
      <c r="AH686" s="302">
        <f t="shared" si="112"/>
        <v>23</v>
      </c>
      <c r="AI686" s="302">
        <f t="shared" si="113"/>
        <v>0</v>
      </c>
      <c r="AJ686" s="106">
        <f t="shared" si="114"/>
        <v>6</v>
      </c>
      <c r="AK686" s="302">
        <f t="shared" si="115"/>
        <v>29</v>
      </c>
    </row>
    <row r="687" spans="2:37" s="106" customFormat="1" ht="17.5" customHeight="1" x14ac:dyDescent="0.65">
      <c r="B687" s="300">
        <f t="shared" si="110"/>
        <v>30</v>
      </c>
      <c r="C687" s="123">
        <v>44748</v>
      </c>
      <c r="D687" s="106">
        <v>11</v>
      </c>
      <c r="E687" s="106">
        <v>5</v>
      </c>
      <c r="I687" s="106">
        <v>7</v>
      </c>
      <c r="J687" s="300">
        <f t="shared" si="116"/>
        <v>7</v>
      </c>
      <c r="K687" s="106">
        <v>2</v>
      </c>
      <c r="R687" s="106">
        <v>1</v>
      </c>
      <c r="S687" s="106">
        <v>1</v>
      </c>
      <c r="V687" s="106">
        <v>2</v>
      </c>
      <c r="AC687" s="106">
        <v>1</v>
      </c>
      <c r="AF687" s="301"/>
      <c r="AG687" s="123">
        <f t="shared" si="111"/>
        <v>44748</v>
      </c>
      <c r="AH687" s="302">
        <f t="shared" si="112"/>
        <v>19</v>
      </c>
      <c r="AI687" s="302">
        <f t="shared" si="113"/>
        <v>0</v>
      </c>
      <c r="AJ687" s="106">
        <f t="shared" si="114"/>
        <v>11</v>
      </c>
      <c r="AK687" s="302">
        <f t="shared" si="115"/>
        <v>30</v>
      </c>
    </row>
    <row r="688" spans="2:37" s="106" customFormat="1" ht="17.5" customHeight="1" x14ac:dyDescent="0.65">
      <c r="B688" s="300">
        <f t="shared" si="110"/>
        <v>50</v>
      </c>
      <c r="C688" s="123">
        <v>44749</v>
      </c>
      <c r="D688" s="106">
        <v>4</v>
      </c>
      <c r="E688" s="106">
        <v>16</v>
      </c>
      <c r="F688" s="106">
        <v>3</v>
      </c>
      <c r="H688" s="106">
        <v>1</v>
      </c>
      <c r="I688" s="106">
        <v>14</v>
      </c>
      <c r="J688" s="300">
        <f t="shared" si="116"/>
        <v>12</v>
      </c>
      <c r="M688" s="106">
        <v>1</v>
      </c>
      <c r="U688" s="106">
        <v>1</v>
      </c>
      <c r="V688" s="106">
        <v>1</v>
      </c>
      <c r="AB688" s="106">
        <v>2</v>
      </c>
      <c r="AC688" s="106">
        <v>1</v>
      </c>
      <c r="AD688" s="106">
        <v>5</v>
      </c>
      <c r="AE688" s="106">
        <v>1</v>
      </c>
      <c r="AF688" s="301"/>
      <c r="AG688" s="123">
        <f t="shared" si="111"/>
        <v>44749</v>
      </c>
      <c r="AH688" s="302">
        <f t="shared" si="112"/>
        <v>45</v>
      </c>
      <c r="AI688" s="302">
        <f t="shared" si="113"/>
        <v>1</v>
      </c>
      <c r="AJ688" s="106">
        <f t="shared" si="114"/>
        <v>4</v>
      </c>
      <c r="AK688" s="302">
        <f t="shared" si="115"/>
        <v>50</v>
      </c>
    </row>
    <row r="689" spans="2:37" s="106" customFormat="1" ht="17.5" customHeight="1" x14ac:dyDescent="0.65">
      <c r="B689" s="300">
        <f t="shared" si="110"/>
        <v>45</v>
      </c>
      <c r="C689" s="123">
        <v>44750</v>
      </c>
      <c r="D689" s="106">
        <v>8</v>
      </c>
      <c r="E689" s="106">
        <v>12</v>
      </c>
      <c r="F689" s="106">
        <v>1</v>
      </c>
      <c r="G689" s="106">
        <v>3</v>
      </c>
      <c r="I689" s="106">
        <v>6</v>
      </c>
      <c r="J689" s="300">
        <f t="shared" si="116"/>
        <v>15</v>
      </c>
      <c r="M689" s="106">
        <v>2</v>
      </c>
      <c r="O689" s="106">
        <v>2</v>
      </c>
      <c r="Y689" s="106">
        <v>1</v>
      </c>
      <c r="Z689" s="106">
        <v>7</v>
      </c>
      <c r="AD689" s="106">
        <v>3</v>
      </c>
      <c r="AF689" s="301"/>
      <c r="AG689" s="123">
        <f t="shared" si="111"/>
        <v>44750</v>
      </c>
      <c r="AH689" s="302">
        <f t="shared" si="112"/>
        <v>37</v>
      </c>
      <c r="AI689" s="302">
        <f t="shared" si="113"/>
        <v>0</v>
      </c>
      <c r="AJ689" s="106">
        <f t="shared" si="114"/>
        <v>8</v>
      </c>
      <c r="AK689" s="302">
        <f t="shared" si="115"/>
        <v>45</v>
      </c>
    </row>
    <row r="690" spans="2:37" s="106" customFormat="1" ht="17.5" customHeight="1" x14ac:dyDescent="0.65">
      <c r="B690" s="300">
        <f t="shared" si="110"/>
        <v>36</v>
      </c>
      <c r="C690" s="123">
        <v>44751</v>
      </c>
      <c r="D690" s="106">
        <v>4</v>
      </c>
      <c r="E690" s="106">
        <v>11</v>
      </c>
      <c r="H690" s="106">
        <v>1</v>
      </c>
      <c r="I690" s="106">
        <v>7</v>
      </c>
      <c r="J690" s="300">
        <f t="shared" si="116"/>
        <v>13</v>
      </c>
      <c r="K690" s="106">
        <v>3</v>
      </c>
      <c r="L690" s="106">
        <v>1</v>
      </c>
      <c r="M690" s="106">
        <v>3</v>
      </c>
      <c r="O690" s="106">
        <v>1</v>
      </c>
      <c r="W690" s="106">
        <v>2</v>
      </c>
      <c r="Y690" s="106">
        <v>1</v>
      </c>
      <c r="AB690" s="106">
        <v>1</v>
      </c>
      <c r="AD690" s="106">
        <v>1</v>
      </c>
      <c r="AF690" s="301"/>
      <c r="AG690" s="123">
        <f t="shared" si="111"/>
        <v>44751</v>
      </c>
      <c r="AH690" s="302">
        <f t="shared" si="112"/>
        <v>31</v>
      </c>
      <c r="AI690" s="302">
        <f t="shared" si="113"/>
        <v>1</v>
      </c>
      <c r="AJ690" s="106">
        <f t="shared" si="114"/>
        <v>4</v>
      </c>
      <c r="AK690" s="302">
        <f t="shared" si="115"/>
        <v>36</v>
      </c>
    </row>
    <row r="691" spans="2:37" s="106" customFormat="1" ht="17.5" customHeight="1" x14ac:dyDescent="0.65">
      <c r="B691" s="300">
        <f t="shared" si="110"/>
        <v>48</v>
      </c>
      <c r="C691" s="123">
        <v>44752</v>
      </c>
      <c r="D691" s="106">
        <v>11</v>
      </c>
      <c r="E691" s="106">
        <v>10</v>
      </c>
      <c r="F691" s="106">
        <v>7</v>
      </c>
      <c r="I691" s="106">
        <v>10</v>
      </c>
      <c r="J691" s="300">
        <f t="shared" si="116"/>
        <v>10</v>
      </c>
      <c r="K691" s="106">
        <v>1</v>
      </c>
      <c r="O691" s="106">
        <v>1</v>
      </c>
      <c r="Y691" s="106">
        <v>2</v>
      </c>
      <c r="Z691" s="106">
        <v>2</v>
      </c>
      <c r="AB691" s="106">
        <v>1</v>
      </c>
      <c r="AD691" s="106">
        <v>2</v>
      </c>
      <c r="AE691" s="106">
        <v>1</v>
      </c>
      <c r="AF691" s="301"/>
      <c r="AG691" s="123">
        <f t="shared" si="111"/>
        <v>44752</v>
      </c>
      <c r="AH691" s="302">
        <f t="shared" si="112"/>
        <v>37</v>
      </c>
      <c r="AI691" s="302">
        <f t="shared" si="113"/>
        <v>0</v>
      </c>
      <c r="AJ691" s="106">
        <f t="shared" si="114"/>
        <v>11</v>
      </c>
      <c r="AK691" s="302">
        <f t="shared" si="115"/>
        <v>48</v>
      </c>
    </row>
    <row r="692" spans="2:37" s="106" customFormat="1" ht="17.5" customHeight="1" x14ac:dyDescent="0.65">
      <c r="B692" s="300">
        <f t="shared" si="110"/>
        <v>38</v>
      </c>
      <c r="C692" s="123">
        <v>44753</v>
      </c>
      <c r="D692" s="106">
        <v>8</v>
      </c>
      <c r="E692" s="106">
        <v>11</v>
      </c>
      <c r="F692" s="106">
        <v>1</v>
      </c>
      <c r="H692" s="106">
        <v>2</v>
      </c>
      <c r="I692" s="106">
        <v>6</v>
      </c>
      <c r="J692" s="300">
        <f t="shared" si="116"/>
        <v>10</v>
      </c>
      <c r="M692" s="106">
        <v>1</v>
      </c>
      <c r="O692" s="106">
        <v>2</v>
      </c>
      <c r="W692" s="106">
        <v>2</v>
      </c>
      <c r="AB692" s="106">
        <v>1</v>
      </c>
      <c r="AD692" s="106">
        <v>4</v>
      </c>
      <c r="AF692" s="301"/>
      <c r="AG692" s="123">
        <f t="shared" si="111"/>
        <v>44753</v>
      </c>
      <c r="AH692" s="302">
        <f t="shared" si="112"/>
        <v>28</v>
      </c>
      <c r="AI692" s="302">
        <f t="shared" si="113"/>
        <v>2</v>
      </c>
      <c r="AJ692" s="106">
        <f t="shared" si="114"/>
        <v>8</v>
      </c>
      <c r="AK692" s="302">
        <f t="shared" si="115"/>
        <v>38</v>
      </c>
    </row>
    <row r="693" spans="2:37" s="106" customFormat="1" ht="17.5" customHeight="1" x14ac:dyDescent="0.65">
      <c r="B693" s="300">
        <f t="shared" si="110"/>
        <v>41</v>
      </c>
      <c r="C693" s="123">
        <v>44754</v>
      </c>
      <c r="D693" s="106">
        <v>9</v>
      </c>
      <c r="E693" s="106">
        <v>9</v>
      </c>
      <c r="F693" s="106">
        <v>1</v>
      </c>
      <c r="H693" s="106">
        <v>2</v>
      </c>
      <c r="I693" s="106">
        <v>8</v>
      </c>
      <c r="J693" s="300">
        <f t="shared" si="116"/>
        <v>12</v>
      </c>
      <c r="M693" s="106">
        <v>1</v>
      </c>
      <c r="O693" s="106">
        <v>1</v>
      </c>
      <c r="U693" s="106">
        <v>3</v>
      </c>
      <c r="V693" s="106">
        <v>1</v>
      </c>
      <c r="Z693" s="106">
        <v>2</v>
      </c>
      <c r="AB693" s="106">
        <v>1</v>
      </c>
      <c r="AD693" s="106">
        <v>2</v>
      </c>
      <c r="AE693" s="106">
        <v>1</v>
      </c>
      <c r="AF693" s="301"/>
      <c r="AG693" s="123">
        <f t="shared" si="111"/>
        <v>44754</v>
      </c>
      <c r="AH693" s="302">
        <f t="shared" si="112"/>
        <v>30</v>
      </c>
      <c r="AI693" s="302">
        <f t="shared" si="113"/>
        <v>2</v>
      </c>
      <c r="AJ693" s="106">
        <f t="shared" si="114"/>
        <v>9</v>
      </c>
      <c r="AK693" s="302">
        <f t="shared" si="115"/>
        <v>41</v>
      </c>
    </row>
    <row r="694" spans="2:37" s="106" customFormat="1" ht="17.5" customHeight="1" x14ac:dyDescent="0.65">
      <c r="B694" s="300">
        <f t="shared" si="110"/>
        <v>35</v>
      </c>
      <c r="C694" s="123">
        <v>44755</v>
      </c>
      <c r="D694" s="106">
        <v>6</v>
      </c>
      <c r="E694" s="106">
        <v>12</v>
      </c>
      <c r="F694" s="106">
        <v>3</v>
      </c>
      <c r="H694" s="106">
        <v>2</v>
      </c>
      <c r="I694" s="106">
        <v>7</v>
      </c>
      <c r="J694" s="300">
        <f t="shared" si="116"/>
        <v>5</v>
      </c>
      <c r="M694" s="106">
        <v>2</v>
      </c>
      <c r="O694" s="106">
        <v>1</v>
      </c>
      <c r="V694" s="106">
        <v>1</v>
      </c>
      <c r="AD694" s="106">
        <v>1</v>
      </c>
      <c r="AF694" s="301"/>
      <c r="AG694" s="123">
        <f t="shared" si="111"/>
        <v>44755</v>
      </c>
      <c r="AH694" s="302">
        <f t="shared" si="112"/>
        <v>27</v>
      </c>
      <c r="AI694" s="302">
        <f t="shared" si="113"/>
        <v>2</v>
      </c>
      <c r="AJ694" s="106">
        <f t="shared" si="114"/>
        <v>6</v>
      </c>
      <c r="AK694" s="302">
        <f t="shared" si="115"/>
        <v>35</v>
      </c>
    </row>
    <row r="695" spans="2:37" s="106" customFormat="1" ht="17.5" customHeight="1" x14ac:dyDescent="0.65">
      <c r="B695" s="300">
        <f t="shared" si="110"/>
        <v>49</v>
      </c>
      <c r="C695" s="123">
        <v>44756</v>
      </c>
      <c r="D695" s="106">
        <v>5</v>
      </c>
      <c r="E695" s="106">
        <v>11</v>
      </c>
      <c r="F695" s="106">
        <v>3</v>
      </c>
      <c r="H695" s="106">
        <v>3</v>
      </c>
      <c r="I695" s="106">
        <v>13</v>
      </c>
      <c r="J695" s="300">
        <f t="shared" si="116"/>
        <v>14</v>
      </c>
      <c r="M695" s="106">
        <v>3</v>
      </c>
      <c r="Y695" s="106">
        <v>2</v>
      </c>
      <c r="Z695" s="106">
        <v>3</v>
      </c>
      <c r="AB695" s="106">
        <v>2</v>
      </c>
      <c r="AD695" s="106">
        <v>2</v>
      </c>
      <c r="AE695" s="106">
        <v>2</v>
      </c>
      <c r="AF695" s="301"/>
      <c r="AG695" s="123">
        <f t="shared" si="111"/>
        <v>44756</v>
      </c>
      <c r="AH695" s="302">
        <f t="shared" si="112"/>
        <v>41</v>
      </c>
      <c r="AI695" s="302">
        <f t="shared" si="113"/>
        <v>3</v>
      </c>
      <c r="AJ695" s="106">
        <f t="shared" si="114"/>
        <v>5</v>
      </c>
      <c r="AK695" s="302">
        <f t="shared" si="115"/>
        <v>49</v>
      </c>
    </row>
    <row r="696" spans="2:37" s="106" customFormat="1" ht="17.5" customHeight="1" x14ac:dyDescent="0.65">
      <c r="B696" s="300">
        <f t="shared" si="110"/>
        <v>54</v>
      </c>
      <c r="C696" s="123">
        <v>44757</v>
      </c>
      <c r="D696" s="106">
        <v>6</v>
      </c>
      <c r="E696" s="106">
        <v>10</v>
      </c>
      <c r="H696" s="106">
        <v>1</v>
      </c>
      <c r="I696" s="106">
        <v>7</v>
      </c>
      <c r="J696" s="300">
        <f t="shared" si="116"/>
        <v>30</v>
      </c>
      <c r="K696" s="106">
        <v>2</v>
      </c>
      <c r="T696" s="106">
        <v>1</v>
      </c>
      <c r="U696" s="106">
        <v>2</v>
      </c>
      <c r="V696" s="106">
        <v>2</v>
      </c>
      <c r="Y696" s="106">
        <v>1</v>
      </c>
      <c r="Z696" s="106">
        <v>3</v>
      </c>
      <c r="AD696" s="106">
        <v>8</v>
      </c>
      <c r="AE696" s="106">
        <v>11</v>
      </c>
      <c r="AF696" s="301"/>
      <c r="AG696" s="123">
        <f t="shared" si="111"/>
        <v>44757</v>
      </c>
      <c r="AH696" s="302">
        <f t="shared" si="112"/>
        <v>47</v>
      </c>
      <c r="AI696" s="302">
        <f t="shared" si="113"/>
        <v>1</v>
      </c>
      <c r="AJ696" s="106">
        <f t="shared" si="114"/>
        <v>6</v>
      </c>
      <c r="AK696" s="302">
        <f t="shared" si="115"/>
        <v>54</v>
      </c>
    </row>
    <row r="697" spans="2:37" s="106" customFormat="1" ht="17.5" customHeight="1" x14ac:dyDescent="0.65">
      <c r="B697" s="300">
        <f t="shared" si="110"/>
        <v>48</v>
      </c>
      <c r="C697" s="123">
        <v>44758</v>
      </c>
      <c r="D697" s="106">
        <v>6</v>
      </c>
      <c r="E697" s="106">
        <v>10</v>
      </c>
      <c r="F697" s="106">
        <v>3</v>
      </c>
      <c r="H697" s="106">
        <v>2</v>
      </c>
      <c r="I697" s="106">
        <v>10</v>
      </c>
      <c r="J697" s="300">
        <f t="shared" si="116"/>
        <v>17</v>
      </c>
      <c r="K697" s="106">
        <v>2</v>
      </c>
      <c r="M697" s="106">
        <v>3</v>
      </c>
      <c r="T697" s="106">
        <v>1</v>
      </c>
      <c r="U697" s="106">
        <v>1</v>
      </c>
      <c r="V697" s="106">
        <v>2</v>
      </c>
      <c r="Y697" s="106">
        <v>2</v>
      </c>
      <c r="AB697" s="106">
        <v>2</v>
      </c>
      <c r="AD697" s="106">
        <v>4</v>
      </c>
      <c r="AF697" s="301"/>
      <c r="AG697" s="123">
        <f t="shared" si="111"/>
        <v>44758</v>
      </c>
      <c r="AH697" s="302">
        <f t="shared" si="112"/>
        <v>40</v>
      </c>
      <c r="AI697" s="302">
        <f t="shared" si="113"/>
        <v>2</v>
      </c>
      <c r="AJ697" s="106">
        <f t="shared" si="114"/>
        <v>6</v>
      </c>
      <c r="AK697" s="302">
        <f t="shared" si="115"/>
        <v>48</v>
      </c>
    </row>
    <row r="698" spans="2:37" s="106" customFormat="1" ht="17.5" customHeight="1" x14ac:dyDescent="0.65">
      <c r="B698" s="300">
        <f t="shared" si="110"/>
        <v>50</v>
      </c>
      <c r="C698" s="123">
        <v>44759</v>
      </c>
      <c r="D698" s="106">
        <v>3</v>
      </c>
      <c r="E698" s="106">
        <v>24</v>
      </c>
      <c r="F698" s="106">
        <v>5</v>
      </c>
      <c r="I698" s="106">
        <v>4</v>
      </c>
      <c r="J698" s="300">
        <f t="shared" si="116"/>
        <v>14</v>
      </c>
      <c r="K698" s="106">
        <v>1</v>
      </c>
      <c r="N698" s="106">
        <v>1</v>
      </c>
      <c r="U698" s="106">
        <v>1</v>
      </c>
      <c r="Y698" s="106">
        <v>2</v>
      </c>
      <c r="Z698" s="106">
        <v>3</v>
      </c>
      <c r="AB698" s="106">
        <v>2</v>
      </c>
      <c r="AD698" s="106">
        <v>2</v>
      </c>
      <c r="AE698" s="106">
        <v>2</v>
      </c>
      <c r="AF698" s="301"/>
      <c r="AG698" s="123">
        <f t="shared" si="111"/>
        <v>44759</v>
      </c>
      <c r="AH698" s="302">
        <f t="shared" si="112"/>
        <v>47</v>
      </c>
      <c r="AI698" s="302">
        <f t="shared" si="113"/>
        <v>0</v>
      </c>
      <c r="AJ698" s="106">
        <f t="shared" si="114"/>
        <v>3</v>
      </c>
      <c r="AK698" s="302">
        <f t="shared" si="115"/>
        <v>50</v>
      </c>
    </row>
    <row r="699" spans="2:37" s="106" customFormat="1" ht="17.5" customHeight="1" x14ac:dyDescent="0.65">
      <c r="B699" s="300">
        <f t="shared" ref="B699" si="117">SUM(D699:AF699)-J699</f>
        <v>38</v>
      </c>
      <c r="C699" s="123">
        <v>44760</v>
      </c>
      <c r="D699" s="106">
        <v>4</v>
      </c>
      <c r="E699" s="106">
        <v>9</v>
      </c>
      <c r="G699" s="106">
        <v>1</v>
      </c>
      <c r="H699" s="106">
        <v>4</v>
      </c>
      <c r="I699" s="106">
        <v>4</v>
      </c>
      <c r="J699" s="300">
        <f t="shared" ref="J699" si="118">SUM(K699:AE699)</f>
        <v>16</v>
      </c>
      <c r="K699" s="106">
        <v>4</v>
      </c>
      <c r="R699" s="106">
        <v>1</v>
      </c>
      <c r="T699" s="106">
        <v>1</v>
      </c>
      <c r="W699" s="106">
        <v>3</v>
      </c>
      <c r="Z699" s="106">
        <v>2</v>
      </c>
      <c r="AD699" s="106">
        <v>4</v>
      </c>
      <c r="AE699" s="106">
        <v>1</v>
      </c>
      <c r="AF699" s="301"/>
      <c r="AG699" s="123">
        <f t="shared" ref="AG699" si="119">+C699</f>
        <v>44760</v>
      </c>
      <c r="AH699" s="302">
        <f t="shared" ref="AH699" si="120">+AK699-AI699-AJ699</f>
        <v>30</v>
      </c>
      <c r="AI699" s="302">
        <f t="shared" ref="AI699" si="121">+H699</f>
        <v>4</v>
      </c>
      <c r="AJ699" s="106">
        <f t="shared" ref="AJ699" si="122">+D699</f>
        <v>4</v>
      </c>
      <c r="AK699" s="302">
        <f t="shared" ref="AK699" si="123">+B699</f>
        <v>38</v>
      </c>
    </row>
    <row r="700" spans="2:37" s="106" customFormat="1" ht="17.5" customHeight="1" x14ac:dyDescent="0.65">
      <c r="B700" s="300">
        <f t="shared" ref="B700" si="124">SUM(D700:AF700)-J700</f>
        <v>42</v>
      </c>
      <c r="C700" s="123">
        <v>44761</v>
      </c>
      <c r="D700" s="106">
        <v>2</v>
      </c>
      <c r="E700" s="106">
        <v>17</v>
      </c>
      <c r="F700" s="106">
        <v>2</v>
      </c>
      <c r="I700" s="106">
        <v>6</v>
      </c>
      <c r="J700" s="300">
        <f t="shared" ref="J700" si="125">SUM(K700:AE700)</f>
        <v>15</v>
      </c>
      <c r="K700" s="106">
        <v>2</v>
      </c>
      <c r="M700" s="106">
        <v>1</v>
      </c>
      <c r="O700" s="106">
        <v>1</v>
      </c>
      <c r="V700" s="106">
        <v>1</v>
      </c>
      <c r="W700" s="106">
        <v>2</v>
      </c>
      <c r="Y700" s="106">
        <v>1</v>
      </c>
      <c r="AB700" s="106">
        <v>1</v>
      </c>
      <c r="AD700" s="106">
        <v>5</v>
      </c>
      <c r="AE700" s="106">
        <v>1</v>
      </c>
      <c r="AF700" s="301"/>
      <c r="AG700" s="123">
        <f t="shared" ref="AG700" si="126">+C700</f>
        <v>44761</v>
      </c>
      <c r="AH700" s="302">
        <f t="shared" ref="AH700" si="127">+AK700-AI700-AJ700</f>
        <v>40</v>
      </c>
      <c r="AI700" s="302">
        <f t="shared" ref="AI700" si="128">+H700</f>
        <v>0</v>
      </c>
      <c r="AJ700" s="106">
        <f t="shared" ref="AJ700" si="129">+D700</f>
        <v>2</v>
      </c>
      <c r="AK700" s="302">
        <f t="shared" ref="AK700" si="130">+B700</f>
        <v>42</v>
      </c>
    </row>
    <row r="701" spans="2:37" s="106" customFormat="1" ht="17.5" customHeight="1" x14ac:dyDescent="0.65">
      <c r="B701" s="300">
        <f t="shared" ref="B701" si="131">SUM(D701:AF701)-J701</f>
        <v>52</v>
      </c>
      <c r="C701" s="123">
        <v>44762</v>
      </c>
      <c r="D701" s="106">
        <v>2</v>
      </c>
      <c r="E701" s="106">
        <v>11</v>
      </c>
      <c r="F701" s="106">
        <v>4</v>
      </c>
      <c r="G701" s="106">
        <v>2</v>
      </c>
      <c r="H701" s="106">
        <v>6</v>
      </c>
      <c r="I701" s="106">
        <v>12</v>
      </c>
      <c r="J701" s="300">
        <f t="shared" ref="J701" si="132">SUM(K701:AE701)</f>
        <v>15</v>
      </c>
      <c r="K701" s="106">
        <v>2</v>
      </c>
      <c r="O701" s="106">
        <v>1</v>
      </c>
      <c r="V701" s="106">
        <v>1</v>
      </c>
      <c r="W701" s="106">
        <v>4</v>
      </c>
      <c r="Z701" s="106">
        <v>5</v>
      </c>
      <c r="AB701" s="106">
        <v>1</v>
      </c>
      <c r="AD701" s="106">
        <v>1</v>
      </c>
      <c r="AF701" s="301"/>
      <c r="AG701" s="123">
        <f t="shared" ref="AG701" si="133">+C701</f>
        <v>44762</v>
      </c>
      <c r="AH701" s="302">
        <f t="shared" ref="AH701" si="134">+AK701-AI701-AJ701</f>
        <v>44</v>
      </c>
      <c r="AI701" s="302">
        <f t="shared" ref="AI701" si="135">+H701</f>
        <v>6</v>
      </c>
      <c r="AJ701" s="106">
        <f t="shared" ref="AJ701" si="136">+D701</f>
        <v>2</v>
      </c>
      <c r="AK701" s="302">
        <f t="shared" ref="AK701" si="137">+B701</f>
        <v>52</v>
      </c>
    </row>
    <row r="702" spans="2:37" s="106" customFormat="1" ht="17.5" customHeight="1" x14ac:dyDescent="0.65">
      <c r="B702" s="300">
        <f t="shared" ref="B702" si="138">SUM(D702:AF702)-J702</f>
        <v>69</v>
      </c>
      <c r="C702" s="123">
        <v>44763</v>
      </c>
      <c r="D702" s="106">
        <v>9</v>
      </c>
      <c r="E702" s="106">
        <v>33</v>
      </c>
      <c r="F702" s="106">
        <v>8</v>
      </c>
      <c r="G702" s="106">
        <v>1</v>
      </c>
      <c r="I702" s="106">
        <v>10</v>
      </c>
      <c r="J702" s="300">
        <f t="shared" ref="J702" si="139">SUM(K702:AE702)</f>
        <v>8</v>
      </c>
      <c r="K702" s="106">
        <v>3</v>
      </c>
      <c r="Z702" s="106">
        <v>2</v>
      </c>
      <c r="AD702" s="106">
        <v>2</v>
      </c>
      <c r="AE702" s="106">
        <v>1</v>
      </c>
      <c r="AF702" s="301"/>
      <c r="AG702" s="123">
        <f t="shared" ref="AG702" si="140">+C702</f>
        <v>44763</v>
      </c>
      <c r="AH702" s="302">
        <f t="shared" ref="AH702" si="141">+AK702-AI702-AJ702</f>
        <v>60</v>
      </c>
      <c r="AI702" s="302">
        <f t="shared" ref="AI702" si="142">+H702</f>
        <v>0</v>
      </c>
      <c r="AJ702" s="106">
        <f t="shared" ref="AJ702" si="143">+D702</f>
        <v>9</v>
      </c>
      <c r="AK702" s="302">
        <f t="shared" ref="AK702" si="144">+B702</f>
        <v>69</v>
      </c>
    </row>
    <row r="703" spans="2:37" s="106" customFormat="1" ht="17.5" customHeight="1" x14ac:dyDescent="0.65">
      <c r="B703" s="300">
        <f t="shared" ref="B703" si="145">SUM(D703:AF703)-J703</f>
        <v>36</v>
      </c>
      <c r="C703" s="123">
        <v>44764</v>
      </c>
      <c r="D703" s="106">
        <v>4</v>
      </c>
      <c r="E703" s="106">
        <v>8</v>
      </c>
      <c r="F703" s="106">
        <v>4</v>
      </c>
      <c r="I703" s="106">
        <v>9</v>
      </c>
      <c r="J703" s="300">
        <f t="shared" ref="J703" si="146">SUM(K703:AE703)</f>
        <v>11</v>
      </c>
      <c r="K703" s="106">
        <v>1</v>
      </c>
      <c r="M703" s="106">
        <v>2</v>
      </c>
      <c r="O703" s="106">
        <v>1</v>
      </c>
      <c r="Z703" s="106">
        <v>1</v>
      </c>
      <c r="AB703" s="106">
        <v>1</v>
      </c>
      <c r="AD703" s="106">
        <v>5</v>
      </c>
      <c r="AF703" s="301"/>
      <c r="AG703" s="123">
        <f t="shared" ref="AG703" si="147">+C703</f>
        <v>44764</v>
      </c>
      <c r="AH703" s="302">
        <f t="shared" ref="AH703" si="148">+AK703-AI703-AJ703</f>
        <v>32</v>
      </c>
      <c r="AI703" s="302">
        <f t="shared" ref="AI703" si="149">+H703</f>
        <v>0</v>
      </c>
      <c r="AJ703" s="106">
        <f t="shared" ref="AJ703" si="150">+D703</f>
        <v>4</v>
      </c>
      <c r="AK703" s="302">
        <f t="shared" ref="AK703" si="151">+B703</f>
        <v>36</v>
      </c>
    </row>
    <row r="704" spans="2:37" s="106" customFormat="1" ht="17.5" customHeight="1" x14ac:dyDescent="0.65">
      <c r="B704" s="300">
        <f t="shared" ref="B704:B705" si="152">SUM(D704:AF704)-J704</f>
        <v>42</v>
      </c>
      <c r="C704" s="123">
        <v>44765</v>
      </c>
      <c r="D704" s="106">
        <v>7</v>
      </c>
      <c r="E704" s="106">
        <v>13</v>
      </c>
      <c r="F704" s="106">
        <v>2</v>
      </c>
      <c r="H704" s="106">
        <v>2</v>
      </c>
      <c r="I704" s="106">
        <v>6</v>
      </c>
      <c r="J704" s="300">
        <f t="shared" ref="J704:J705" si="153">SUM(K704:AE704)</f>
        <v>12</v>
      </c>
      <c r="K704" s="106">
        <v>2</v>
      </c>
      <c r="O704" s="106">
        <v>1</v>
      </c>
      <c r="V704" s="106">
        <v>1</v>
      </c>
      <c r="AB704" s="106">
        <v>4</v>
      </c>
      <c r="AD704" s="106">
        <v>2</v>
      </c>
      <c r="AE704" s="106">
        <v>2</v>
      </c>
      <c r="AF704" s="301"/>
      <c r="AG704" s="123">
        <f t="shared" ref="AG704:AG705" si="154">+C704</f>
        <v>44765</v>
      </c>
      <c r="AH704" s="302">
        <f t="shared" ref="AH704:AH705" si="155">+AK704-AI704-AJ704</f>
        <v>33</v>
      </c>
      <c r="AI704" s="302">
        <f t="shared" ref="AI704:AI705" si="156">+H704</f>
        <v>2</v>
      </c>
      <c r="AJ704" s="106">
        <f t="shared" ref="AJ704:AJ705" si="157">+D704</f>
        <v>7</v>
      </c>
      <c r="AK704" s="302">
        <f t="shared" ref="AK704:AK705" si="158">+B704</f>
        <v>42</v>
      </c>
    </row>
    <row r="705" spans="2:38" s="106" customFormat="1" ht="17.5" customHeight="1" x14ac:dyDescent="0.65">
      <c r="B705" s="300">
        <f t="shared" si="152"/>
        <v>49</v>
      </c>
      <c r="C705" s="123">
        <v>44766</v>
      </c>
      <c r="D705" s="106">
        <v>7</v>
      </c>
      <c r="E705" s="106">
        <v>19</v>
      </c>
      <c r="F705" s="106">
        <v>6</v>
      </c>
      <c r="I705" s="106">
        <v>6</v>
      </c>
      <c r="J705" s="300">
        <f t="shared" si="153"/>
        <v>11</v>
      </c>
      <c r="K705" s="106">
        <v>4</v>
      </c>
      <c r="O705" s="106">
        <v>1</v>
      </c>
      <c r="V705" s="106">
        <v>1</v>
      </c>
      <c r="Y705" s="106">
        <v>2</v>
      </c>
      <c r="AB705" s="106">
        <v>1</v>
      </c>
      <c r="AD705" s="106">
        <v>2</v>
      </c>
      <c r="AF705" s="301"/>
      <c r="AG705" s="123">
        <f t="shared" si="154"/>
        <v>44766</v>
      </c>
      <c r="AH705" s="302">
        <f t="shared" si="155"/>
        <v>42</v>
      </c>
      <c r="AI705" s="302">
        <f t="shared" si="156"/>
        <v>0</v>
      </c>
      <c r="AJ705" s="106">
        <f t="shared" si="157"/>
        <v>7</v>
      </c>
      <c r="AK705" s="302">
        <f t="shared" si="158"/>
        <v>49</v>
      </c>
    </row>
    <row r="706" spans="2:38" s="106" customFormat="1" ht="17.5" customHeight="1" x14ac:dyDescent="0.65">
      <c r="B706" s="300">
        <f t="shared" ref="B706" si="159">SUM(D706:AF706)-J706</f>
        <v>50</v>
      </c>
      <c r="C706" s="123">
        <v>44767</v>
      </c>
      <c r="D706" s="106">
        <v>2</v>
      </c>
      <c r="E706" s="106">
        <v>19</v>
      </c>
      <c r="F706" s="106">
        <v>6</v>
      </c>
      <c r="I706" s="106">
        <v>11</v>
      </c>
      <c r="J706" s="300">
        <f t="shared" ref="J706" si="160">SUM(K706:AE706)</f>
        <v>12</v>
      </c>
      <c r="K706" s="106">
        <v>2</v>
      </c>
      <c r="M706" s="106">
        <v>1</v>
      </c>
      <c r="O706" s="106">
        <v>1</v>
      </c>
      <c r="T706" s="106">
        <v>1</v>
      </c>
      <c r="Y706" s="106">
        <v>1</v>
      </c>
      <c r="AB706" s="106">
        <v>2</v>
      </c>
      <c r="AD706" s="106">
        <v>1</v>
      </c>
      <c r="AE706" s="106">
        <v>3</v>
      </c>
      <c r="AF706" s="301"/>
      <c r="AG706" s="123">
        <f t="shared" ref="AG706" si="161">+C706</f>
        <v>44767</v>
      </c>
      <c r="AH706" s="302">
        <f t="shared" ref="AH706" si="162">+AK706-AI706-AJ706</f>
        <v>48</v>
      </c>
      <c r="AI706" s="302">
        <f t="shared" ref="AI706" si="163">+H706</f>
        <v>0</v>
      </c>
      <c r="AJ706" s="106">
        <f t="shared" ref="AJ706" si="164">+D706</f>
        <v>2</v>
      </c>
      <c r="AK706" s="302">
        <f t="shared" ref="AK706" si="165">+B706</f>
        <v>50</v>
      </c>
    </row>
    <row r="707" spans="2:38" s="106" customFormat="1" ht="17.5" customHeight="1" x14ac:dyDescent="0.65">
      <c r="B707" s="300">
        <f t="shared" ref="B707" si="166">SUM(D707:AF707)-J707</f>
        <v>41</v>
      </c>
      <c r="C707" s="123">
        <v>44768</v>
      </c>
      <c r="D707" s="106">
        <v>7</v>
      </c>
      <c r="E707" s="106">
        <v>18</v>
      </c>
      <c r="F707" s="106">
        <v>2</v>
      </c>
      <c r="I707" s="106">
        <v>10</v>
      </c>
      <c r="J707" s="300">
        <f t="shared" ref="J707" si="167">SUM(K707:AE707)</f>
        <v>4</v>
      </c>
      <c r="O707" s="106">
        <v>1</v>
      </c>
      <c r="Y707" s="106">
        <v>1</v>
      </c>
      <c r="AB707" s="106">
        <v>1</v>
      </c>
      <c r="AD707" s="106">
        <v>1</v>
      </c>
      <c r="AF707" s="301"/>
      <c r="AG707" s="123">
        <f t="shared" ref="AG707" si="168">+C707</f>
        <v>44768</v>
      </c>
      <c r="AH707" s="302">
        <f t="shared" ref="AH707" si="169">+AK707-AI707-AJ707</f>
        <v>34</v>
      </c>
      <c r="AI707" s="302">
        <f t="shared" ref="AI707" si="170">+H707</f>
        <v>0</v>
      </c>
      <c r="AJ707" s="106">
        <f t="shared" ref="AJ707" si="171">+D707</f>
        <v>7</v>
      </c>
      <c r="AK707" s="302">
        <f t="shared" ref="AK707" si="172">+B707</f>
        <v>41</v>
      </c>
    </row>
    <row r="708" spans="2:38" s="106" customFormat="1" ht="17.5" customHeight="1" x14ac:dyDescent="0.65">
      <c r="B708" s="300"/>
      <c r="C708" s="123"/>
      <c r="J708" s="300"/>
      <c r="AF708" s="301"/>
      <c r="AG708" s="123"/>
      <c r="AH708" s="302"/>
      <c r="AI708" s="302"/>
      <c r="AK708" s="302"/>
    </row>
    <row r="709" spans="2:38" ht="17.5" customHeight="1" x14ac:dyDescent="0.65">
      <c r="B709" s="264"/>
      <c r="C709" s="1"/>
      <c r="E709" s="292"/>
      <c r="J709" s="264"/>
      <c r="AG709" s="1"/>
      <c r="AH709" s="265"/>
      <c r="AI709" s="265"/>
    </row>
    <row r="710" spans="2:38" x14ac:dyDescent="0.65">
      <c r="B710" s="239"/>
      <c r="C710" s="1"/>
      <c r="AG710" s="277">
        <v>1</v>
      </c>
    </row>
    <row r="711" spans="2:38" s="263" customFormat="1" ht="5.05" customHeight="1" x14ac:dyDescent="0.65">
      <c r="B711" s="262"/>
      <c r="C711" s="261"/>
      <c r="AF711" s="5"/>
    </row>
    <row r="712" spans="2:38" ht="5.5" customHeight="1" x14ac:dyDescent="0.65">
      <c r="B712" s="255"/>
      <c r="C712" s="1"/>
    </row>
    <row r="713" spans="2:38" x14ac:dyDescent="0.65">
      <c r="B713">
        <f>SUM(B2:B712)</f>
        <v>18166</v>
      </c>
      <c r="C713" s="1" t="s">
        <v>348</v>
      </c>
      <c r="D713" s="27">
        <f t="shared" ref="D713:J713" si="173">SUM(D2:D712)</f>
        <v>4374</v>
      </c>
      <c r="E713" s="27">
        <f t="shared" si="173"/>
        <v>4040</v>
      </c>
      <c r="F713" s="27">
        <f t="shared" si="173"/>
        <v>1366</v>
      </c>
      <c r="G713">
        <f t="shared" si="173"/>
        <v>1011</v>
      </c>
      <c r="H713">
        <f t="shared" si="173"/>
        <v>1553</v>
      </c>
      <c r="I713" s="27">
        <f t="shared" si="173"/>
        <v>1492</v>
      </c>
      <c r="J713" s="27">
        <f t="shared" si="173"/>
        <v>4330</v>
      </c>
      <c r="K713">
        <f t="shared" ref="K713:AE713" si="174">SUM(K2:K712)</f>
        <v>635</v>
      </c>
      <c r="L713">
        <f t="shared" si="174"/>
        <v>16</v>
      </c>
      <c r="M713">
        <f t="shared" si="174"/>
        <v>91</v>
      </c>
      <c r="N713">
        <f t="shared" si="174"/>
        <v>109</v>
      </c>
      <c r="O713" s="27">
        <f t="shared" si="174"/>
        <v>439</v>
      </c>
      <c r="P713">
        <f t="shared" si="174"/>
        <v>22</v>
      </c>
      <c r="Q713">
        <f t="shared" si="174"/>
        <v>26</v>
      </c>
      <c r="R713">
        <f t="shared" si="174"/>
        <v>209</v>
      </c>
      <c r="S713">
        <f t="shared" si="174"/>
        <v>54</v>
      </c>
      <c r="T713">
        <f t="shared" si="174"/>
        <v>128</v>
      </c>
      <c r="U713">
        <f t="shared" si="174"/>
        <v>148</v>
      </c>
      <c r="V713">
        <f t="shared" si="174"/>
        <v>235</v>
      </c>
      <c r="W713">
        <f t="shared" si="174"/>
        <v>32</v>
      </c>
      <c r="X713">
        <f t="shared" si="174"/>
        <v>59</v>
      </c>
      <c r="Y713">
        <f t="shared" si="174"/>
        <v>194</v>
      </c>
      <c r="Z713">
        <f t="shared" si="174"/>
        <v>201</v>
      </c>
      <c r="AA713">
        <f t="shared" si="174"/>
        <v>1</v>
      </c>
      <c r="AB713">
        <f t="shared" si="174"/>
        <v>424</v>
      </c>
      <c r="AC713">
        <f t="shared" si="174"/>
        <v>74</v>
      </c>
      <c r="AD713">
        <f t="shared" si="174"/>
        <v>641</v>
      </c>
      <c r="AE713">
        <f t="shared" si="174"/>
        <v>592</v>
      </c>
      <c r="AL713" s="265"/>
    </row>
    <row r="714" spans="2:38" x14ac:dyDescent="0.65">
      <c r="C714" s="1"/>
    </row>
    <row r="715" spans="2:38" ht="5.05" customHeight="1" x14ac:dyDescent="0.65">
      <c r="C715" s="1"/>
    </row>
    <row r="718" spans="2:38" x14ac:dyDescent="0.65">
      <c r="B718" s="239"/>
      <c r="K718">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99" zoomScale="55" zoomScaleNormal="55" workbookViewId="0">
      <selection activeCell="M94" sqref="M94"/>
    </sheetView>
  </sheetViews>
  <sheetFormatPr defaultRowHeight="18.45" x14ac:dyDescent="0.65"/>
  <cols>
    <col min="1" max="1" width="1.140625" customWidth="1"/>
  </cols>
  <sheetData>
    <row r="35" spans="21:21" x14ac:dyDescent="0.65">
      <c r="U35">
        <v>1</v>
      </c>
    </row>
    <row r="54" spans="18:29" x14ac:dyDescent="0.65">
      <c r="T54" t="s">
        <v>554</v>
      </c>
      <c r="AC54" s="294"/>
    </row>
    <row r="60" spans="18:29" x14ac:dyDescent="0.65">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753"/>
  <sheetViews>
    <sheetView topLeftCell="A2" workbookViewId="0">
      <pane xSplit="2" ySplit="2" topLeftCell="C741" activePane="bottomRight" state="frozen"/>
      <selection activeCell="O24" sqref="O24"/>
      <selection pane="topRight" activeCell="O24" sqref="O24"/>
      <selection pane="bottomLeft" activeCell="O24" sqref="O24"/>
      <selection pane="bottomRight" activeCell="H748" sqref="H748"/>
    </sheetView>
  </sheetViews>
  <sheetFormatPr defaultRowHeight="19.3" x14ac:dyDescent="0.65"/>
  <cols>
    <col min="1" max="1" width="4.140625" bestFit="1" customWidth="1"/>
    <col min="2" max="2" width="2.7109375" customWidth="1"/>
    <col min="3" max="3" width="1.2109375" customWidth="1"/>
    <col min="4" max="4" width="22" bestFit="1" customWidth="1"/>
    <col min="5" max="5" width="3.140625" bestFit="1" customWidth="1"/>
    <col min="6" max="6" width="4.140625" bestFit="1" customWidth="1"/>
    <col min="7" max="7" width="8.85546875" bestFit="1" customWidth="1"/>
    <col min="8" max="9" width="4.85546875" bestFit="1" customWidth="1"/>
    <col min="10" max="11" width="4.85546875" customWidth="1"/>
    <col min="12" max="12" width="4.85546875" style="267" customWidth="1"/>
    <col min="13" max="14" width="4.85546875" customWidth="1"/>
    <col min="15" max="15" width="6.640625" bestFit="1" customWidth="1"/>
    <col min="16" max="16" width="8.5" bestFit="1" customWidth="1"/>
    <col min="17" max="17" width="4.85546875" bestFit="1" customWidth="1"/>
    <col min="18" max="18" width="4.85546875" style="267" customWidth="1"/>
    <col min="19" max="19" width="4.5703125" bestFit="1" customWidth="1"/>
    <col min="20" max="20" width="4.85546875" bestFit="1" customWidth="1"/>
    <col min="21" max="21" width="13.7109375" bestFit="1" customWidth="1"/>
    <col min="22" max="23" width="10.5" customWidth="1"/>
    <col min="24" max="24" width="10.5" style="45" customWidth="1"/>
    <col min="25" max="25" width="10.5" customWidth="1"/>
    <col min="26" max="26" width="10.5" style="45" customWidth="1"/>
  </cols>
  <sheetData>
    <row r="3" spans="1:26" x14ac:dyDescent="0.65">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65">
      <c r="A4">
        <v>1</v>
      </c>
      <c r="C4" t="s">
        <v>184</v>
      </c>
      <c r="D4" t="s">
        <v>185</v>
      </c>
      <c r="E4">
        <v>24</v>
      </c>
      <c r="G4" s="1">
        <v>44026</v>
      </c>
      <c r="I4">
        <v>0</v>
      </c>
      <c r="K4">
        <v>73</v>
      </c>
      <c r="N4">
        <v>3</v>
      </c>
      <c r="T4">
        <v>0</v>
      </c>
      <c r="U4" s="1"/>
      <c r="X4" s="45">
        <v>76</v>
      </c>
    </row>
    <row r="5" spans="1:26" x14ac:dyDescent="0.65">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65">
      <c r="C6" s="129" t="s">
        <v>190</v>
      </c>
      <c r="D6" s="5"/>
      <c r="E6" s="5"/>
      <c r="F6" s="5"/>
      <c r="G6" s="5"/>
      <c r="H6" s="5"/>
      <c r="I6" s="5"/>
      <c r="J6" s="5"/>
      <c r="K6" s="247"/>
      <c r="L6" s="271"/>
      <c r="M6" s="5"/>
      <c r="N6" s="247"/>
      <c r="O6" s="5"/>
      <c r="P6" s="5"/>
      <c r="Q6" s="5"/>
      <c r="R6" s="268"/>
      <c r="S6" s="5"/>
      <c r="T6" s="5"/>
      <c r="U6" s="1">
        <v>44026</v>
      </c>
      <c r="X6" s="45">
        <v>0</v>
      </c>
      <c r="Z6" s="45">
        <v>0</v>
      </c>
    </row>
    <row r="7" spans="1:26" x14ac:dyDescent="0.65">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65">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65">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65">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65">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65">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65">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65">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65">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65">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65">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65">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65">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65">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65">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65">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65">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65">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65">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65">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65">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65">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65">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65">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65">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65">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65">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65">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65">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65">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65">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65">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65">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65">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65">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65">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65">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65">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65">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65">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65">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65">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65">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65">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65">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65">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65">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65">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65">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65">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65">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65">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65">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65">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65">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65">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65">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65">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65">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65">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65">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65">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65">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65">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65">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65">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65">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65">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65">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65">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65">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65">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65">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65">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65">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65">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65">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65">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65">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65">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65">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65">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65">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65">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65">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65">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65">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65">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65">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65">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65">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65">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65">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65">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65">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65">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65">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65">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65">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65">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65">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65">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65">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65">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65">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65">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65">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65">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65">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65">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65">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65">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65">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65">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65">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65">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65">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65">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65">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3.15" x14ac:dyDescent="0.65">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3.15" x14ac:dyDescent="0.65">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3.15" x14ac:dyDescent="0.65">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3.15" x14ac:dyDescent="0.65">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3.15" x14ac:dyDescent="0.65">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3.15" x14ac:dyDescent="0.65">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3.15" x14ac:dyDescent="0.65">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3.15" x14ac:dyDescent="0.65">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3.15" x14ac:dyDescent="0.65">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3.15" x14ac:dyDescent="0.65">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3.15" x14ac:dyDescent="0.65">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3.15" x14ac:dyDescent="0.65">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3.15" x14ac:dyDescent="0.65">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3.15" x14ac:dyDescent="0.65">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3.15" x14ac:dyDescent="0.65">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3.15" x14ac:dyDescent="0.65">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3.15" x14ac:dyDescent="0.65">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3.15" x14ac:dyDescent="0.65">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3.15" x14ac:dyDescent="0.65">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3.15" x14ac:dyDescent="0.65">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3.15" x14ac:dyDescent="0.65">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3.15" x14ac:dyDescent="0.65">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3.15" x14ac:dyDescent="0.65">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3.15" x14ac:dyDescent="0.65">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3.15" x14ac:dyDescent="0.65">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3.15" x14ac:dyDescent="0.65">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3.15" x14ac:dyDescent="0.65">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3.15" x14ac:dyDescent="0.65">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3.15" x14ac:dyDescent="0.65">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3.15" x14ac:dyDescent="0.65">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3.15" x14ac:dyDescent="0.65">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3.15" x14ac:dyDescent="0.65">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3.15" x14ac:dyDescent="0.65">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3.15" x14ac:dyDescent="0.65">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3.15" x14ac:dyDescent="0.65">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3.15" x14ac:dyDescent="0.65">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3.15" x14ac:dyDescent="0.65">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3.15" x14ac:dyDescent="0.65">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3.15" x14ac:dyDescent="0.65">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3.15" x14ac:dyDescent="0.65">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3.15" x14ac:dyDescent="0.65">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3.15" x14ac:dyDescent="0.65">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3.15" x14ac:dyDescent="0.65">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3.15" x14ac:dyDescent="0.65">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3.15" x14ac:dyDescent="0.65">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3.15" x14ac:dyDescent="0.65">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3.15" x14ac:dyDescent="0.65">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3.15" x14ac:dyDescent="0.65">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3.15" x14ac:dyDescent="0.65">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3.15" x14ac:dyDescent="0.65">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3.15" x14ac:dyDescent="0.65">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3.15" x14ac:dyDescent="0.65">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3.15" x14ac:dyDescent="0.65">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3.15" x14ac:dyDescent="0.65">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3.15" x14ac:dyDescent="0.65">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3.15" x14ac:dyDescent="0.65">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3.15" x14ac:dyDescent="0.65">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3.15" x14ac:dyDescent="0.65">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3.15" x14ac:dyDescent="0.65">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3.15" x14ac:dyDescent="0.65">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3.15" x14ac:dyDescent="0.65">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3.15" x14ac:dyDescent="0.65">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3.15" x14ac:dyDescent="0.65">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3.15" x14ac:dyDescent="0.65">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3.15" x14ac:dyDescent="0.65">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3.15" x14ac:dyDescent="0.65">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3.15" x14ac:dyDescent="0.65">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3.15" x14ac:dyDescent="0.65">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3.15" x14ac:dyDescent="0.65">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3.15" x14ac:dyDescent="0.65">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3.15" x14ac:dyDescent="0.65">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3.15" x14ac:dyDescent="0.65">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3.15" x14ac:dyDescent="0.65">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3.15" x14ac:dyDescent="0.65">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3.15" x14ac:dyDescent="0.65">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3.15" x14ac:dyDescent="0.65">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3.15" x14ac:dyDescent="0.65">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3.15" x14ac:dyDescent="0.65">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3.15" x14ac:dyDescent="0.65">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3.15" x14ac:dyDescent="0.65">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3.15" x14ac:dyDescent="0.65">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3.15" x14ac:dyDescent="0.65">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3.15" x14ac:dyDescent="0.65">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3.15" x14ac:dyDescent="0.65">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3.15" x14ac:dyDescent="0.65">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3.15" x14ac:dyDescent="0.65">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3.15" x14ac:dyDescent="0.65">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3.15" x14ac:dyDescent="0.65">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3.15" x14ac:dyDescent="0.65">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3.15" x14ac:dyDescent="0.65">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3.15" x14ac:dyDescent="0.65">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3.15" x14ac:dyDescent="0.65">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3.15" x14ac:dyDescent="0.65">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3.15" x14ac:dyDescent="0.65">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3.15" x14ac:dyDescent="0.65">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3.15" x14ac:dyDescent="0.65">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3.15" x14ac:dyDescent="0.65">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3.15" x14ac:dyDescent="0.65">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3.15" x14ac:dyDescent="0.65">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3.15" x14ac:dyDescent="0.65">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3.15" x14ac:dyDescent="0.65">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3.15" x14ac:dyDescent="0.65">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3.15" x14ac:dyDescent="0.65">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3.15" x14ac:dyDescent="0.65">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3.15" x14ac:dyDescent="0.65">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3.15" x14ac:dyDescent="0.65">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3.15" x14ac:dyDescent="0.65">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3.15" x14ac:dyDescent="0.65">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3.15" x14ac:dyDescent="0.65">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3.15" x14ac:dyDescent="0.65">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3.15" x14ac:dyDescent="0.65">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3.15" x14ac:dyDescent="0.65">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3.15" x14ac:dyDescent="0.65">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3.15" x14ac:dyDescent="0.65">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3.15" x14ac:dyDescent="0.65">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3.15" x14ac:dyDescent="0.65">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3.15" x14ac:dyDescent="0.65">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3.15" x14ac:dyDescent="0.65">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3.15" x14ac:dyDescent="0.65">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3.15" x14ac:dyDescent="0.65">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3.15" x14ac:dyDescent="0.65">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3.15" x14ac:dyDescent="0.65">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3.15" x14ac:dyDescent="0.65">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3.15" x14ac:dyDescent="0.65">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3.15" x14ac:dyDescent="0.65">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3.15" x14ac:dyDescent="0.65">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3.15" x14ac:dyDescent="0.65">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3.15" x14ac:dyDescent="0.65">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3.15" x14ac:dyDescent="0.65">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3.15" x14ac:dyDescent="0.65">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3.15" x14ac:dyDescent="0.65">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3.15" x14ac:dyDescent="0.65">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3.15" x14ac:dyDescent="0.65">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3.15" x14ac:dyDescent="0.65">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3.15" x14ac:dyDescent="0.65">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3.15" x14ac:dyDescent="0.65">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3.15" x14ac:dyDescent="0.65">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3.15" x14ac:dyDescent="0.65">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3.15" x14ac:dyDescent="0.65">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3.15" x14ac:dyDescent="0.65">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3.15" x14ac:dyDescent="0.65">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3.15" x14ac:dyDescent="0.65">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3.15" x14ac:dyDescent="0.65">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3.15" x14ac:dyDescent="0.65">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3.15" x14ac:dyDescent="0.65">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3.15" x14ac:dyDescent="0.65">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3.15" x14ac:dyDescent="0.65">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3.15" x14ac:dyDescent="0.65">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3.15" x14ac:dyDescent="0.65">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3.15" x14ac:dyDescent="0.65">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3.15" x14ac:dyDescent="0.65">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3.15" x14ac:dyDescent="0.65">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3.15" x14ac:dyDescent="0.65">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3.15" x14ac:dyDescent="0.65">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3.15" x14ac:dyDescent="0.65">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3.15" x14ac:dyDescent="0.65">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3.15" x14ac:dyDescent="0.65">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3.15" x14ac:dyDescent="0.65">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3.15" x14ac:dyDescent="0.65">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3.15" x14ac:dyDescent="0.65">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3.15" x14ac:dyDescent="0.65">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3.15" x14ac:dyDescent="0.65">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3.15" x14ac:dyDescent="0.65">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3.15" x14ac:dyDescent="0.65">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3.15" x14ac:dyDescent="0.65">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3.15" x14ac:dyDescent="0.65">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3.15" x14ac:dyDescent="0.65">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3.15" x14ac:dyDescent="0.65">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3.15" x14ac:dyDescent="0.65">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3.15" x14ac:dyDescent="0.65">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3.15" x14ac:dyDescent="0.65">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3.15" x14ac:dyDescent="0.65">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3.15" x14ac:dyDescent="0.65">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3.15" x14ac:dyDescent="0.65">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3.15" x14ac:dyDescent="0.65">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3.15" x14ac:dyDescent="0.65">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3.15" x14ac:dyDescent="0.65">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3.15" x14ac:dyDescent="0.65">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3.15" x14ac:dyDescent="0.65">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3.15" x14ac:dyDescent="0.65">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3.15" x14ac:dyDescent="0.65">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3.15" x14ac:dyDescent="0.65">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3.15" x14ac:dyDescent="0.65">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3.15" x14ac:dyDescent="0.65">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3.15" x14ac:dyDescent="0.65">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3.15" x14ac:dyDescent="0.65">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3.15" x14ac:dyDescent="0.65">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3.15" x14ac:dyDescent="0.65">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3.15" x14ac:dyDescent="0.65">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3.15" x14ac:dyDescent="0.65">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3.15" x14ac:dyDescent="0.65">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3.15" x14ac:dyDescent="0.65">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3.15" x14ac:dyDescent="0.65">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3.15" x14ac:dyDescent="0.65">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3.15" x14ac:dyDescent="0.65">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3.15" x14ac:dyDescent="0.65">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3.15" x14ac:dyDescent="0.65">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3.15" x14ac:dyDescent="0.65">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3.15" x14ac:dyDescent="0.65">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3.15" x14ac:dyDescent="0.65">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3.15" x14ac:dyDescent="0.65">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3.15" x14ac:dyDescent="0.65">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3.15" x14ac:dyDescent="0.65">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3.15" x14ac:dyDescent="0.65">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3.15" x14ac:dyDescent="0.65">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3.15" x14ac:dyDescent="0.65">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3.15" x14ac:dyDescent="0.65">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3.15" x14ac:dyDescent="0.65">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3.15" x14ac:dyDescent="0.65">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3.15" x14ac:dyDescent="0.65">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3.15" x14ac:dyDescent="0.65">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3.15" x14ac:dyDescent="0.65">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3.15" x14ac:dyDescent="0.65">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3.15" x14ac:dyDescent="0.65">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3.15" x14ac:dyDescent="0.65">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3.15" x14ac:dyDescent="0.65">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3.15" x14ac:dyDescent="0.65">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3.15" x14ac:dyDescent="0.65">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3.15" x14ac:dyDescent="0.65">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3.15" x14ac:dyDescent="0.65">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3.15" x14ac:dyDescent="0.65">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3.15" x14ac:dyDescent="0.65">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3.15" x14ac:dyDescent="0.65">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3.15" x14ac:dyDescent="0.65">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3.15" x14ac:dyDescent="0.65">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3.15" x14ac:dyDescent="0.65">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3.15" x14ac:dyDescent="0.65">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3.15" x14ac:dyDescent="0.65">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3.15" x14ac:dyDescent="0.65">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3.15" x14ac:dyDescent="0.65">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3.15" x14ac:dyDescent="0.65">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3.15" x14ac:dyDescent="0.65">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65">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65">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65">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65">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65">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65">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65">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65">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65">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65">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65">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65">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65">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65">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65">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65">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65">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65">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65">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65">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65">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65">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65">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65">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65">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65">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65">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65">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65">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65">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65">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65">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65">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65">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65">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65">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65">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65">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65">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65">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65">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65">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65">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65">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65">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65">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65">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65">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65">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65">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65">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65">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65">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65">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65">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65">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65">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65">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65">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65">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65">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65">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65">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65">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65">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65">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65">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65">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65">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65">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65">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65">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65">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65">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65">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65">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65">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65">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65">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65">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65">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65">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65">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65">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65">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65">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65">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65">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65">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65">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65">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65">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65">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65">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65">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65">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65">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65">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65">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65">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65">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65">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65">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65">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65">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65">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65">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65">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65">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65">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65">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65">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65">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65">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65">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65">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65">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65">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65">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65">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65">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65">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65">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65">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65">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65">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65">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65">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65">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65">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65">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65">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65">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65">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65">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65">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65">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65">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65">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65">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65">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65">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65">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65">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65">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65">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65">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65">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65">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65">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65">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65">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65">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65">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65">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65">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65">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65">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65">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65">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65">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65">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65">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65">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65">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65">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65">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65">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65">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65">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65">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65">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65">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65">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65">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65">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65">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65">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65">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65">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65">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65">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65">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65">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65">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65">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65">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65">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65">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65">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65">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65">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65">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65">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65">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65">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65">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65">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65">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65">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65">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65">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65">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65">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65">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65">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65">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65">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65">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65">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65">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65">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65">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65">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65">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65">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65">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65">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65">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65">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65">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65">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65">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65">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65">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65">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65">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65">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65">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65">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65">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65">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65">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65">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65">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65">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65">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65">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65">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65">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65">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65">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65">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65">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65">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65">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65">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65">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65">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65">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65">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65">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65">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65">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65">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65">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65">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65">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65">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65">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65">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65">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65">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65">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65">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65">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65">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65">
      <c r="A625">
        <f t="shared" ref="A625:A688" si="223">+A624+1</f>
        <v>627</v>
      </c>
      <c r="B625" s="248"/>
      <c r="C625" s="45"/>
      <c r="D625" t="s">
        <v>847</v>
      </c>
      <c r="E625">
        <v>24</v>
      </c>
      <c r="F625">
        <f t="shared" ref="F625:F68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65">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65">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65">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65">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65">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65">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65">
      <c r="A632">
        <f t="shared" si="223"/>
        <v>634</v>
      </c>
      <c r="B632" s="248"/>
      <c r="C632" s="45"/>
      <c r="D632" t="s">
        <v>854</v>
      </c>
      <c r="E632">
        <v>24</v>
      </c>
      <c r="F632">
        <f t="shared" si="224"/>
        <v>544</v>
      </c>
      <c r="G632" s="1">
        <v>44652</v>
      </c>
      <c r="H632" s="129">
        <v>0</v>
      </c>
      <c r="I632" s="247">
        <f t="shared" ref="I632:I663" si="225">+I631+H632</f>
        <v>1000</v>
      </c>
      <c r="J632" s="129"/>
      <c r="K632" s="252">
        <f t="shared" ref="K632:K663" si="226">+K631+J632</f>
        <v>977</v>
      </c>
      <c r="L632" s="275">
        <f t="shared" ref="L632:L663" si="227">+L631+J632</f>
        <v>78</v>
      </c>
      <c r="M632" s="5"/>
      <c r="N632" s="252">
        <f t="shared" ref="N632:N663" si="228">+N631+M632</f>
        <v>3</v>
      </c>
      <c r="O632" s="129">
        <v>0</v>
      </c>
      <c r="P632" s="129"/>
      <c r="Q632" s="6"/>
      <c r="R632" s="276">
        <f t="shared" ref="R632:R663" si="229">+R631+Q632</f>
        <v>352</v>
      </c>
      <c r="S632" s="238">
        <f t="shared" ref="S632:S663" si="230">+S631+Q632</f>
        <v>591</v>
      </c>
      <c r="T632" s="253">
        <f t="shared" ref="T632:T663" si="231">+T631+O632-P632-Q632</f>
        <v>0</v>
      </c>
      <c r="U632" s="278">
        <f t="shared" ref="U632:U663" si="232">+G632</f>
        <v>44652</v>
      </c>
      <c r="V632" s="5">
        <f t="shared" ref="V632:V663" si="233">+H632</f>
        <v>0</v>
      </c>
      <c r="W632" s="27">
        <f t="shared" ref="W632:W663" si="234">+I632</f>
        <v>1000</v>
      </c>
      <c r="X632" s="253">
        <f t="shared" ref="X632:X663" si="235">+X631+V632-J632</f>
        <v>19</v>
      </c>
      <c r="Y632" s="5">
        <f t="shared" ref="Y632:Y663" si="236">+O632</f>
        <v>0</v>
      </c>
      <c r="Z632" s="250">
        <f t="shared" ref="Z632:Z663" si="237">+Z631+Y632-P632-Q632</f>
        <v>0</v>
      </c>
    </row>
    <row r="633" spans="1:26" ht="24" customHeight="1" x14ac:dyDescent="0.65">
      <c r="A633">
        <f t="shared" si="223"/>
        <v>635</v>
      </c>
      <c r="B633" s="248"/>
      <c r="C633" s="45"/>
      <c r="D633" t="s">
        <v>855</v>
      </c>
      <c r="E633">
        <v>24</v>
      </c>
      <c r="F633">
        <f t="shared" si="224"/>
        <v>545</v>
      </c>
      <c r="G633" s="1">
        <v>44653</v>
      </c>
      <c r="H633" s="129">
        <v>1</v>
      </c>
      <c r="I633" s="247">
        <f t="shared" si="225"/>
        <v>1001</v>
      </c>
      <c r="J633" s="129"/>
      <c r="K633" s="252">
        <f t="shared" si="226"/>
        <v>977</v>
      </c>
      <c r="L633" s="275">
        <f t="shared" si="227"/>
        <v>78</v>
      </c>
      <c r="M633" s="5"/>
      <c r="N633" s="252">
        <f t="shared" si="228"/>
        <v>3</v>
      </c>
      <c r="O633" s="129">
        <v>0</v>
      </c>
      <c r="P633" s="129"/>
      <c r="Q633" s="6"/>
      <c r="R633" s="276">
        <f t="shared" si="229"/>
        <v>352</v>
      </c>
      <c r="S633" s="238">
        <f t="shared" si="230"/>
        <v>591</v>
      </c>
      <c r="T633" s="253">
        <f t="shared" si="231"/>
        <v>0</v>
      </c>
      <c r="U633" s="278">
        <f t="shared" si="232"/>
        <v>44653</v>
      </c>
      <c r="V633" s="5">
        <f t="shared" si="233"/>
        <v>1</v>
      </c>
      <c r="W633" s="27">
        <f t="shared" si="234"/>
        <v>1001</v>
      </c>
      <c r="X633" s="253">
        <f t="shared" si="235"/>
        <v>20</v>
      </c>
      <c r="Y633" s="5">
        <f t="shared" si="236"/>
        <v>0</v>
      </c>
      <c r="Z633" s="250">
        <f t="shared" si="237"/>
        <v>0</v>
      </c>
    </row>
    <row r="634" spans="1:26" ht="24" customHeight="1" x14ac:dyDescent="0.65">
      <c r="A634">
        <f t="shared" si="223"/>
        <v>636</v>
      </c>
      <c r="B634" s="248"/>
      <c r="C634" s="45"/>
      <c r="D634" t="s">
        <v>856</v>
      </c>
      <c r="E634">
        <v>24</v>
      </c>
      <c r="F634">
        <f t="shared" si="224"/>
        <v>546</v>
      </c>
      <c r="G634" s="1">
        <v>44654</v>
      </c>
      <c r="H634" s="129">
        <v>0</v>
      </c>
      <c r="I634" s="247">
        <f t="shared" si="225"/>
        <v>1001</v>
      </c>
      <c r="J634" s="129"/>
      <c r="K634" s="252">
        <f t="shared" si="226"/>
        <v>977</v>
      </c>
      <c r="L634" s="275">
        <f t="shared" si="227"/>
        <v>78</v>
      </c>
      <c r="M634" s="5"/>
      <c r="N634" s="252">
        <f t="shared" si="228"/>
        <v>3</v>
      </c>
      <c r="O634" s="129">
        <v>0</v>
      </c>
      <c r="P634" s="129"/>
      <c r="Q634" s="6"/>
      <c r="R634" s="276">
        <f t="shared" si="229"/>
        <v>352</v>
      </c>
      <c r="S634" s="238">
        <f t="shared" si="230"/>
        <v>591</v>
      </c>
      <c r="T634" s="253">
        <f t="shared" si="231"/>
        <v>0</v>
      </c>
      <c r="U634" s="278">
        <f t="shared" si="232"/>
        <v>44654</v>
      </c>
      <c r="V634" s="5">
        <f t="shared" si="233"/>
        <v>0</v>
      </c>
      <c r="W634" s="27">
        <f t="shared" si="234"/>
        <v>1001</v>
      </c>
      <c r="X634" s="253">
        <f t="shared" si="235"/>
        <v>20</v>
      </c>
      <c r="Y634" s="5">
        <f t="shared" si="236"/>
        <v>0</v>
      </c>
      <c r="Z634" s="250">
        <f t="shared" si="237"/>
        <v>0</v>
      </c>
    </row>
    <row r="635" spans="1:26" ht="24" customHeight="1" x14ac:dyDescent="0.65">
      <c r="A635">
        <f t="shared" si="223"/>
        <v>637</v>
      </c>
      <c r="B635" s="248"/>
      <c r="C635" s="45"/>
      <c r="D635" t="s">
        <v>857</v>
      </c>
      <c r="E635">
        <v>24</v>
      </c>
      <c r="F635">
        <f t="shared" si="224"/>
        <v>547</v>
      </c>
      <c r="G635" s="1">
        <v>44655</v>
      </c>
      <c r="H635" s="129">
        <v>1</v>
      </c>
      <c r="I635" s="247">
        <f t="shared" si="225"/>
        <v>1002</v>
      </c>
      <c r="J635" s="129"/>
      <c r="K635" s="252">
        <f t="shared" si="226"/>
        <v>977</v>
      </c>
      <c r="L635" s="275">
        <f t="shared" si="227"/>
        <v>78</v>
      </c>
      <c r="M635" s="5"/>
      <c r="N635" s="252">
        <f t="shared" si="228"/>
        <v>3</v>
      </c>
      <c r="O635" s="129">
        <v>0</v>
      </c>
      <c r="P635" s="129"/>
      <c r="Q635" s="6"/>
      <c r="R635" s="276">
        <f t="shared" si="229"/>
        <v>352</v>
      </c>
      <c r="S635" s="238">
        <f t="shared" si="230"/>
        <v>591</v>
      </c>
      <c r="T635" s="253">
        <f t="shared" si="231"/>
        <v>0</v>
      </c>
      <c r="U635" s="278">
        <f t="shared" si="232"/>
        <v>44655</v>
      </c>
      <c r="V635" s="5">
        <f t="shared" si="233"/>
        <v>1</v>
      </c>
      <c r="W635" s="27">
        <f t="shared" si="234"/>
        <v>1002</v>
      </c>
      <c r="X635" s="253">
        <f t="shared" si="235"/>
        <v>21</v>
      </c>
      <c r="Y635" s="5">
        <f t="shared" si="236"/>
        <v>0</v>
      </c>
      <c r="Z635" s="250">
        <f t="shared" si="237"/>
        <v>0</v>
      </c>
    </row>
    <row r="636" spans="1:26" ht="24" customHeight="1" x14ac:dyDescent="0.65">
      <c r="A636">
        <f t="shared" si="223"/>
        <v>638</v>
      </c>
      <c r="B636" s="248"/>
      <c r="C636" s="45"/>
      <c r="D636" t="s">
        <v>858</v>
      </c>
      <c r="E636">
        <v>24</v>
      </c>
      <c r="F636">
        <f t="shared" si="224"/>
        <v>548</v>
      </c>
      <c r="G636" s="1">
        <v>44656</v>
      </c>
      <c r="H636" s="129">
        <v>0</v>
      </c>
      <c r="I636" s="247">
        <f t="shared" si="225"/>
        <v>1002</v>
      </c>
      <c r="J636" s="129"/>
      <c r="K636" s="252">
        <f t="shared" si="226"/>
        <v>977</v>
      </c>
      <c r="L636" s="275">
        <f t="shared" si="227"/>
        <v>78</v>
      </c>
      <c r="M636" s="5"/>
      <c r="N636" s="252">
        <f t="shared" si="228"/>
        <v>3</v>
      </c>
      <c r="O636" s="129">
        <v>0</v>
      </c>
      <c r="P636" s="129"/>
      <c r="Q636" s="6"/>
      <c r="R636" s="276">
        <f t="shared" si="229"/>
        <v>352</v>
      </c>
      <c r="S636" s="238">
        <f t="shared" si="230"/>
        <v>591</v>
      </c>
      <c r="T636" s="253">
        <f t="shared" si="231"/>
        <v>0</v>
      </c>
      <c r="U636" s="278">
        <f t="shared" si="232"/>
        <v>44656</v>
      </c>
      <c r="V636" s="5">
        <f t="shared" si="233"/>
        <v>0</v>
      </c>
      <c r="W636" s="27">
        <f t="shared" si="234"/>
        <v>1002</v>
      </c>
      <c r="X636" s="253">
        <f t="shared" si="235"/>
        <v>21</v>
      </c>
      <c r="Y636" s="5">
        <f t="shared" si="236"/>
        <v>0</v>
      </c>
      <c r="Z636" s="250">
        <f t="shared" si="237"/>
        <v>0</v>
      </c>
    </row>
    <row r="637" spans="1:26" ht="24" customHeight="1" x14ac:dyDescent="0.65">
      <c r="A637">
        <f t="shared" si="223"/>
        <v>639</v>
      </c>
      <c r="B637" s="248"/>
      <c r="C637" s="45"/>
      <c r="D637" t="s">
        <v>859</v>
      </c>
      <c r="E637">
        <v>24</v>
      </c>
      <c r="F637">
        <f t="shared" si="224"/>
        <v>549</v>
      </c>
      <c r="G637" s="1">
        <v>44657</v>
      </c>
      <c r="H637" s="129">
        <v>0</v>
      </c>
      <c r="I637" s="247">
        <f t="shared" si="225"/>
        <v>1002</v>
      </c>
      <c r="J637" s="129"/>
      <c r="K637" s="252">
        <f t="shared" si="226"/>
        <v>977</v>
      </c>
      <c r="L637" s="275">
        <f t="shared" si="227"/>
        <v>78</v>
      </c>
      <c r="M637" s="5"/>
      <c r="N637" s="252">
        <f t="shared" si="228"/>
        <v>3</v>
      </c>
      <c r="O637" s="129">
        <v>0</v>
      </c>
      <c r="P637" s="129"/>
      <c r="Q637" s="6"/>
      <c r="R637" s="276">
        <f t="shared" si="229"/>
        <v>352</v>
      </c>
      <c r="S637" s="238">
        <f t="shared" si="230"/>
        <v>591</v>
      </c>
      <c r="T637" s="253">
        <f t="shared" si="231"/>
        <v>0</v>
      </c>
      <c r="U637" s="278">
        <f t="shared" si="232"/>
        <v>44657</v>
      </c>
      <c r="V637" s="5">
        <f t="shared" si="233"/>
        <v>0</v>
      </c>
      <c r="W637" s="27">
        <f t="shared" si="234"/>
        <v>1002</v>
      </c>
      <c r="X637" s="253">
        <f t="shared" si="235"/>
        <v>21</v>
      </c>
      <c r="Y637" s="5">
        <f t="shared" si="236"/>
        <v>0</v>
      </c>
      <c r="Z637" s="250">
        <f t="shared" si="237"/>
        <v>0</v>
      </c>
    </row>
    <row r="638" spans="1:26" ht="24" customHeight="1" x14ac:dyDescent="0.65">
      <c r="A638">
        <f t="shared" si="223"/>
        <v>640</v>
      </c>
      <c r="B638" s="248"/>
      <c r="C638" s="45"/>
      <c r="D638" t="s">
        <v>860</v>
      </c>
      <c r="E638">
        <v>24</v>
      </c>
      <c r="F638">
        <f t="shared" si="224"/>
        <v>550</v>
      </c>
      <c r="G638" s="1">
        <v>44658</v>
      </c>
      <c r="H638" s="129">
        <v>0</v>
      </c>
      <c r="I638" s="247">
        <f t="shared" si="225"/>
        <v>1002</v>
      </c>
      <c r="J638" s="129"/>
      <c r="K638" s="252">
        <f t="shared" si="226"/>
        <v>977</v>
      </c>
      <c r="L638" s="275">
        <f t="shared" si="227"/>
        <v>78</v>
      </c>
      <c r="M638" s="5"/>
      <c r="N638" s="252">
        <f t="shared" si="228"/>
        <v>3</v>
      </c>
      <c r="O638" s="129">
        <v>0</v>
      </c>
      <c r="P638" s="129"/>
      <c r="Q638" s="6"/>
      <c r="R638" s="276">
        <f t="shared" si="229"/>
        <v>352</v>
      </c>
      <c r="S638" s="238">
        <f t="shared" si="230"/>
        <v>591</v>
      </c>
      <c r="T638" s="253">
        <f t="shared" si="231"/>
        <v>0</v>
      </c>
      <c r="U638" s="278">
        <f t="shared" si="232"/>
        <v>44658</v>
      </c>
      <c r="V638" s="5">
        <f t="shared" si="233"/>
        <v>0</v>
      </c>
      <c r="W638" s="27">
        <f t="shared" si="234"/>
        <v>1002</v>
      </c>
      <c r="X638" s="253">
        <f t="shared" si="235"/>
        <v>21</v>
      </c>
      <c r="Y638" s="5">
        <f t="shared" si="236"/>
        <v>0</v>
      </c>
      <c r="Z638" s="250">
        <f t="shared" si="237"/>
        <v>0</v>
      </c>
    </row>
    <row r="639" spans="1:26" ht="24" customHeight="1" x14ac:dyDescent="0.65">
      <c r="A639">
        <f t="shared" si="223"/>
        <v>641</v>
      </c>
      <c r="B639" s="248"/>
      <c r="C639" s="45"/>
      <c r="D639" t="s">
        <v>861</v>
      </c>
      <c r="E639">
        <v>24</v>
      </c>
      <c r="F639">
        <f t="shared" si="224"/>
        <v>551</v>
      </c>
      <c r="G639" s="1">
        <v>44659</v>
      </c>
      <c r="H639" s="129">
        <v>0</v>
      </c>
      <c r="I639" s="247">
        <f t="shared" si="225"/>
        <v>1002</v>
      </c>
      <c r="J639" s="129"/>
      <c r="K639" s="252">
        <f t="shared" si="226"/>
        <v>977</v>
      </c>
      <c r="L639" s="275">
        <f t="shared" si="227"/>
        <v>78</v>
      </c>
      <c r="M639" s="5"/>
      <c r="N639" s="252">
        <f t="shared" si="228"/>
        <v>3</v>
      </c>
      <c r="O639" s="129">
        <v>0</v>
      </c>
      <c r="P639" s="129"/>
      <c r="Q639" s="6"/>
      <c r="R639" s="276">
        <f t="shared" si="229"/>
        <v>352</v>
      </c>
      <c r="S639" s="238">
        <f t="shared" si="230"/>
        <v>591</v>
      </c>
      <c r="T639" s="253">
        <f t="shared" si="231"/>
        <v>0</v>
      </c>
      <c r="U639" s="278">
        <f t="shared" si="232"/>
        <v>44659</v>
      </c>
      <c r="V639" s="5">
        <f t="shared" si="233"/>
        <v>0</v>
      </c>
      <c r="W639" s="27">
        <f t="shared" si="234"/>
        <v>1002</v>
      </c>
      <c r="X639" s="253">
        <f t="shared" si="235"/>
        <v>21</v>
      </c>
      <c r="Y639" s="5">
        <f t="shared" si="236"/>
        <v>0</v>
      </c>
      <c r="Z639" s="250">
        <f t="shared" si="237"/>
        <v>0</v>
      </c>
    </row>
    <row r="640" spans="1:26" ht="24" customHeight="1" x14ac:dyDescent="0.65">
      <c r="A640">
        <f t="shared" si="223"/>
        <v>642</v>
      </c>
      <c r="B640" s="248"/>
      <c r="C640" s="45"/>
      <c r="D640" t="s">
        <v>862</v>
      </c>
      <c r="E640">
        <v>24</v>
      </c>
      <c r="F640">
        <f t="shared" si="224"/>
        <v>552</v>
      </c>
      <c r="G640" s="1">
        <v>44660</v>
      </c>
      <c r="H640" s="129">
        <v>0</v>
      </c>
      <c r="I640" s="247">
        <f t="shared" si="225"/>
        <v>1002</v>
      </c>
      <c r="J640" s="129"/>
      <c r="K640" s="252">
        <f t="shared" si="226"/>
        <v>977</v>
      </c>
      <c r="L640" s="275">
        <f t="shared" si="227"/>
        <v>78</v>
      </c>
      <c r="M640" s="5"/>
      <c r="N640" s="252">
        <f t="shared" si="228"/>
        <v>3</v>
      </c>
      <c r="O640" s="129">
        <v>0</v>
      </c>
      <c r="P640" s="129"/>
      <c r="Q640" s="6"/>
      <c r="R640" s="276">
        <f t="shared" si="229"/>
        <v>352</v>
      </c>
      <c r="S640" s="238">
        <f t="shared" si="230"/>
        <v>591</v>
      </c>
      <c r="T640" s="253">
        <f t="shared" si="231"/>
        <v>0</v>
      </c>
      <c r="U640" s="278">
        <f t="shared" si="232"/>
        <v>44660</v>
      </c>
      <c r="V640" s="5">
        <f t="shared" si="233"/>
        <v>0</v>
      </c>
      <c r="W640" s="27">
        <f t="shared" si="234"/>
        <v>1002</v>
      </c>
      <c r="X640" s="253">
        <f t="shared" si="235"/>
        <v>21</v>
      </c>
      <c r="Y640" s="5">
        <f t="shared" si="236"/>
        <v>0</v>
      </c>
      <c r="Z640" s="250">
        <f t="shared" si="237"/>
        <v>0</v>
      </c>
    </row>
    <row r="641" spans="1:26" ht="24" customHeight="1" x14ac:dyDescent="0.65">
      <c r="A641">
        <f t="shared" si="223"/>
        <v>643</v>
      </c>
      <c r="B641" s="248"/>
      <c r="C641" s="45"/>
      <c r="D641" t="s">
        <v>863</v>
      </c>
      <c r="E641">
        <v>24</v>
      </c>
      <c r="F641">
        <f t="shared" si="224"/>
        <v>553</v>
      </c>
      <c r="G641" s="1">
        <v>44661</v>
      </c>
      <c r="H641" s="129">
        <v>0</v>
      </c>
      <c r="I641" s="247">
        <f t="shared" si="225"/>
        <v>1002</v>
      </c>
      <c r="J641" s="129"/>
      <c r="K641" s="252">
        <f t="shared" si="226"/>
        <v>977</v>
      </c>
      <c r="L641" s="275">
        <f t="shared" si="227"/>
        <v>78</v>
      </c>
      <c r="M641" s="5"/>
      <c r="N641" s="252">
        <f t="shared" si="228"/>
        <v>3</v>
      </c>
      <c r="O641" s="129">
        <v>0</v>
      </c>
      <c r="P641" s="129"/>
      <c r="Q641" s="6"/>
      <c r="R641" s="276">
        <f t="shared" si="229"/>
        <v>352</v>
      </c>
      <c r="S641" s="238">
        <f t="shared" si="230"/>
        <v>591</v>
      </c>
      <c r="T641" s="253">
        <f t="shared" si="231"/>
        <v>0</v>
      </c>
      <c r="U641" s="278">
        <f t="shared" si="232"/>
        <v>44661</v>
      </c>
      <c r="V641" s="5">
        <f t="shared" si="233"/>
        <v>0</v>
      </c>
      <c r="W641" s="27">
        <f t="shared" si="234"/>
        <v>1002</v>
      </c>
      <c r="X641" s="253">
        <f t="shared" si="235"/>
        <v>21</v>
      </c>
      <c r="Y641" s="5">
        <f t="shared" si="236"/>
        <v>0</v>
      </c>
      <c r="Z641" s="250">
        <f t="shared" si="237"/>
        <v>0</v>
      </c>
    </row>
    <row r="642" spans="1:26" ht="24" customHeight="1" x14ac:dyDescent="0.65">
      <c r="A642">
        <f t="shared" si="223"/>
        <v>644</v>
      </c>
      <c r="B642" s="248"/>
      <c r="C642" s="45"/>
      <c r="D642" t="s">
        <v>864</v>
      </c>
      <c r="E642">
        <v>24</v>
      </c>
      <c r="F642">
        <f t="shared" si="224"/>
        <v>554</v>
      </c>
      <c r="G642" s="1">
        <v>44662</v>
      </c>
      <c r="H642" s="129">
        <v>0</v>
      </c>
      <c r="I642" s="247">
        <f t="shared" si="225"/>
        <v>1002</v>
      </c>
      <c r="J642" s="129"/>
      <c r="K642" s="252">
        <f t="shared" si="226"/>
        <v>977</v>
      </c>
      <c r="L642" s="275">
        <f t="shared" si="227"/>
        <v>78</v>
      </c>
      <c r="M642" s="5"/>
      <c r="N642" s="252">
        <f t="shared" si="228"/>
        <v>3</v>
      </c>
      <c r="O642" s="129">
        <v>0</v>
      </c>
      <c r="P642" s="129"/>
      <c r="Q642" s="6"/>
      <c r="R642" s="276">
        <f t="shared" si="229"/>
        <v>352</v>
      </c>
      <c r="S642" s="238">
        <f t="shared" si="230"/>
        <v>591</v>
      </c>
      <c r="T642" s="253">
        <f t="shared" si="231"/>
        <v>0</v>
      </c>
      <c r="U642" s="278">
        <f t="shared" si="232"/>
        <v>44662</v>
      </c>
      <c r="V642" s="5">
        <f t="shared" si="233"/>
        <v>0</v>
      </c>
      <c r="W642" s="27">
        <f t="shared" si="234"/>
        <v>1002</v>
      </c>
      <c r="X642" s="253">
        <f t="shared" si="235"/>
        <v>21</v>
      </c>
      <c r="Y642" s="5">
        <f t="shared" si="236"/>
        <v>0</v>
      </c>
      <c r="Z642" s="250">
        <f t="shared" si="237"/>
        <v>0</v>
      </c>
    </row>
    <row r="643" spans="1:26" ht="24" customHeight="1" x14ac:dyDescent="0.65">
      <c r="A643">
        <f t="shared" si="223"/>
        <v>645</v>
      </c>
      <c r="B643" s="248"/>
      <c r="C643" s="45"/>
      <c r="D643" t="s">
        <v>865</v>
      </c>
      <c r="E643">
        <v>24</v>
      </c>
      <c r="F643">
        <f t="shared" si="224"/>
        <v>555</v>
      </c>
      <c r="G643" s="1">
        <v>44663</v>
      </c>
      <c r="H643" s="129">
        <v>0</v>
      </c>
      <c r="I643" s="247">
        <f t="shared" si="225"/>
        <v>1002</v>
      </c>
      <c r="J643" s="129"/>
      <c r="K643" s="252">
        <f t="shared" si="226"/>
        <v>977</v>
      </c>
      <c r="L643" s="275">
        <f t="shared" si="227"/>
        <v>78</v>
      </c>
      <c r="M643" s="5"/>
      <c r="N643" s="252">
        <f t="shared" si="228"/>
        <v>3</v>
      </c>
      <c r="O643" s="129">
        <v>0</v>
      </c>
      <c r="P643" s="129"/>
      <c r="Q643" s="6"/>
      <c r="R643" s="276">
        <f t="shared" si="229"/>
        <v>352</v>
      </c>
      <c r="S643" s="238">
        <f t="shared" si="230"/>
        <v>591</v>
      </c>
      <c r="T643" s="253">
        <f t="shared" si="231"/>
        <v>0</v>
      </c>
      <c r="U643" s="278">
        <f t="shared" si="232"/>
        <v>44663</v>
      </c>
      <c r="V643" s="5">
        <f t="shared" si="233"/>
        <v>0</v>
      </c>
      <c r="W643" s="27">
        <f t="shared" si="234"/>
        <v>1002</v>
      </c>
      <c r="X643" s="253">
        <f t="shared" si="235"/>
        <v>21</v>
      </c>
      <c r="Y643" s="5">
        <f t="shared" si="236"/>
        <v>0</v>
      </c>
      <c r="Z643" s="250">
        <f t="shared" si="237"/>
        <v>0</v>
      </c>
    </row>
    <row r="644" spans="1:26" ht="24" customHeight="1" x14ac:dyDescent="0.65">
      <c r="A644">
        <f t="shared" si="223"/>
        <v>646</v>
      </c>
      <c r="B644" s="248"/>
      <c r="C644" s="45"/>
      <c r="D644" t="s">
        <v>866</v>
      </c>
      <c r="E644">
        <v>24</v>
      </c>
      <c r="F644">
        <f t="shared" si="224"/>
        <v>556</v>
      </c>
      <c r="G644" s="1">
        <v>44664</v>
      </c>
      <c r="H644" s="129">
        <v>0</v>
      </c>
      <c r="I644" s="247">
        <f t="shared" si="225"/>
        <v>1002</v>
      </c>
      <c r="J644" s="129"/>
      <c r="K644" s="252">
        <f t="shared" si="226"/>
        <v>977</v>
      </c>
      <c r="L644" s="275">
        <f t="shared" si="227"/>
        <v>78</v>
      </c>
      <c r="M644" s="5"/>
      <c r="N644" s="252">
        <f t="shared" si="228"/>
        <v>3</v>
      </c>
      <c r="O644" s="129">
        <v>0</v>
      </c>
      <c r="P644" s="129"/>
      <c r="Q644" s="6"/>
      <c r="R644" s="276">
        <f t="shared" si="229"/>
        <v>352</v>
      </c>
      <c r="S644" s="238">
        <f t="shared" si="230"/>
        <v>591</v>
      </c>
      <c r="T644" s="253">
        <f t="shared" si="231"/>
        <v>0</v>
      </c>
      <c r="U644" s="278">
        <f t="shared" si="232"/>
        <v>44664</v>
      </c>
      <c r="V644" s="5">
        <f t="shared" si="233"/>
        <v>0</v>
      </c>
      <c r="W644" s="27">
        <f t="shared" si="234"/>
        <v>1002</v>
      </c>
      <c r="X644" s="253">
        <f t="shared" si="235"/>
        <v>21</v>
      </c>
      <c r="Y644" s="5">
        <f t="shared" si="236"/>
        <v>0</v>
      </c>
      <c r="Z644" s="250">
        <f t="shared" si="237"/>
        <v>0</v>
      </c>
    </row>
    <row r="645" spans="1:26" ht="24" customHeight="1" x14ac:dyDescent="0.65">
      <c r="A645">
        <f t="shared" si="223"/>
        <v>647</v>
      </c>
      <c r="B645" s="248"/>
      <c r="C645" s="45"/>
      <c r="D645" t="s">
        <v>867</v>
      </c>
      <c r="E645">
        <v>24</v>
      </c>
      <c r="F645">
        <f t="shared" si="224"/>
        <v>557</v>
      </c>
      <c r="G645" s="1">
        <v>44665</v>
      </c>
      <c r="H645" s="129">
        <v>0</v>
      </c>
      <c r="I645" s="247">
        <f t="shared" si="225"/>
        <v>1002</v>
      </c>
      <c r="J645" s="129"/>
      <c r="K645" s="252">
        <f t="shared" si="226"/>
        <v>977</v>
      </c>
      <c r="L645" s="275">
        <f t="shared" si="227"/>
        <v>78</v>
      </c>
      <c r="M645" s="5"/>
      <c r="N645" s="252">
        <f t="shared" si="228"/>
        <v>3</v>
      </c>
      <c r="O645" s="129">
        <v>0</v>
      </c>
      <c r="P645" s="129"/>
      <c r="Q645" s="6"/>
      <c r="R645" s="276">
        <f t="shared" si="229"/>
        <v>352</v>
      </c>
      <c r="S645" s="238">
        <f t="shared" si="230"/>
        <v>591</v>
      </c>
      <c r="T645" s="253">
        <f t="shared" si="231"/>
        <v>0</v>
      </c>
      <c r="U645" s="278">
        <f t="shared" si="232"/>
        <v>44665</v>
      </c>
      <c r="V645" s="5">
        <f t="shared" si="233"/>
        <v>0</v>
      </c>
      <c r="W645" s="27">
        <f t="shared" si="234"/>
        <v>1002</v>
      </c>
      <c r="X645" s="253">
        <f t="shared" si="235"/>
        <v>21</v>
      </c>
      <c r="Y645" s="5">
        <f t="shared" si="236"/>
        <v>0</v>
      </c>
      <c r="Z645" s="250">
        <f t="shared" si="237"/>
        <v>0</v>
      </c>
    </row>
    <row r="646" spans="1:26" ht="24" customHeight="1" x14ac:dyDescent="0.65">
      <c r="A646">
        <f t="shared" si="223"/>
        <v>648</v>
      </c>
      <c r="B646" s="248"/>
      <c r="C646" s="45"/>
      <c r="D646" t="s">
        <v>868</v>
      </c>
      <c r="E646">
        <v>24</v>
      </c>
      <c r="F646">
        <f t="shared" si="224"/>
        <v>558</v>
      </c>
      <c r="G646" s="1">
        <v>44666</v>
      </c>
      <c r="H646" s="129">
        <v>0</v>
      </c>
      <c r="I646" s="247">
        <f t="shared" si="225"/>
        <v>1002</v>
      </c>
      <c r="J646" s="129"/>
      <c r="K646" s="252">
        <f t="shared" si="226"/>
        <v>977</v>
      </c>
      <c r="L646" s="275">
        <f t="shared" si="227"/>
        <v>78</v>
      </c>
      <c r="M646" s="5"/>
      <c r="N646" s="252">
        <f t="shared" si="228"/>
        <v>3</v>
      </c>
      <c r="O646" s="129">
        <v>0</v>
      </c>
      <c r="P646" s="129"/>
      <c r="Q646" s="6"/>
      <c r="R646" s="276">
        <f t="shared" si="229"/>
        <v>352</v>
      </c>
      <c r="S646" s="238">
        <f t="shared" si="230"/>
        <v>591</v>
      </c>
      <c r="T646" s="253">
        <f t="shared" si="231"/>
        <v>0</v>
      </c>
      <c r="U646" s="278">
        <f t="shared" si="232"/>
        <v>44666</v>
      </c>
      <c r="V646" s="5">
        <f t="shared" si="233"/>
        <v>0</v>
      </c>
      <c r="W646" s="27">
        <f t="shared" si="234"/>
        <v>1002</v>
      </c>
      <c r="X646" s="253">
        <f t="shared" si="235"/>
        <v>21</v>
      </c>
      <c r="Y646" s="5">
        <f t="shared" si="236"/>
        <v>0</v>
      </c>
      <c r="Z646" s="250">
        <f t="shared" si="237"/>
        <v>0</v>
      </c>
    </row>
    <row r="647" spans="1:26" ht="24" customHeight="1" x14ac:dyDescent="0.65">
      <c r="A647">
        <f t="shared" si="223"/>
        <v>649</v>
      </c>
      <c r="B647" s="248"/>
      <c r="C647" s="45"/>
      <c r="D647" t="s">
        <v>869</v>
      </c>
      <c r="E647">
        <v>24</v>
      </c>
      <c r="F647">
        <f t="shared" si="224"/>
        <v>559</v>
      </c>
      <c r="G647" s="1">
        <v>44667</v>
      </c>
      <c r="H647" s="129">
        <v>0</v>
      </c>
      <c r="I647" s="247">
        <f t="shared" si="225"/>
        <v>1002</v>
      </c>
      <c r="J647" s="129"/>
      <c r="K647" s="252">
        <f t="shared" si="226"/>
        <v>977</v>
      </c>
      <c r="L647" s="275">
        <f t="shared" si="227"/>
        <v>78</v>
      </c>
      <c r="M647" s="5"/>
      <c r="N647" s="252">
        <f t="shared" si="228"/>
        <v>3</v>
      </c>
      <c r="O647" s="129">
        <v>0</v>
      </c>
      <c r="P647" s="129"/>
      <c r="Q647" s="6"/>
      <c r="R647" s="276">
        <f t="shared" si="229"/>
        <v>352</v>
      </c>
      <c r="S647" s="238">
        <f t="shared" si="230"/>
        <v>591</v>
      </c>
      <c r="T647" s="253">
        <f t="shared" si="231"/>
        <v>0</v>
      </c>
      <c r="U647" s="278">
        <f t="shared" si="232"/>
        <v>44667</v>
      </c>
      <c r="V647" s="5">
        <f t="shared" si="233"/>
        <v>0</v>
      </c>
      <c r="W647" s="27">
        <f t="shared" si="234"/>
        <v>1002</v>
      </c>
      <c r="X647" s="253">
        <f t="shared" si="235"/>
        <v>21</v>
      </c>
      <c r="Y647" s="5">
        <f t="shared" si="236"/>
        <v>0</v>
      </c>
      <c r="Z647" s="250">
        <f t="shared" si="237"/>
        <v>0</v>
      </c>
    </row>
    <row r="648" spans="1:26" ht="24" customHeight="1" x14ac:dyDescent="0.65">
      <c r="A648">
        <f t="shared" si="223"/>
        <v>650</v>
      </c>
      <c r="B648" s="248"/>
      <c r="C648" s="45"/>
      <c r="D648" t="s">
        <v>870</v>
      </c>
      <c r="E648">
        <v>24</v>
      </c>
      <c r="F648">
        <f t="shared" si="224"/>
        <v>560</v>
      </c>
      <c r="G648" s="1">
        <v>44668</v>
      </c>
      <c r="H648" s="129">
        <v>0</v>
      </c>
      <c r="I648" s="247">
        <f t="shared" si="225"/>
        <v>1002</v>
      </c>
      <c r="J648" s="129"/>
      <c r="K648" s="252">
        <f t="shared" si="226"/>
        <v>977</v>
      </c>
      <c r="L648" s="275">
        <f t="shared" si="227"/>
        <v>78</v>
      </c>
      <c r="M648" s="5"/>
      <c r="N648" s="252">
        <f t="shared" si="228"/>
        <v>3</v>
      </c>
      <c r="O648" s="129">
        <v>0</v>
      </c>
      <c r="P648" s="129"/>
      <c r="Q648" s="6"/>
      <c r="R648" s="276">
        <f t="shared" si="229"/>
        <v>352</v>
      </c>
      <c r="S648" s="238">
        <f t="shared" si="230"/>
        <v>591</v>
      </c>
      <c r="T648" s="253">
        <f t="shared" si="231"/>
        <v>0</v>
      </c>
      <c r="U648" s="278">
        <f t="shared" si="232"/>
        <v>44668</v>
      </c>
      <c r="V648" s="5">
        <f t="shared" si="233"/>
        <v>0</v>
      </c>
      <c r="W648" s="27">
        <f t="shared" si="234"/>
        <v>1002</v>
      </c>
      <c r="X648" s="253">
        <f t="shared" si="235"/>
        <v>21</v>
      </c>
      <c r="Y648" s="5">
        <f t="shared" si="236"/>
        <v>0</v>
      </c>
      <c r="Z648" s="250">
        <f t="shared" si="237"/>
        <v>0</v>
      </c>
    </row>
    <row r="649" spans="1:26" ht="24" customHeight="1" x14ac:dyDescent="0.65">
      <c r="A649">
        <f t="shared" si="223"/>
        <v>651</v>
      </c>
      <c r="B649" s="248"/>
      <c r="C649" s="45"/>
      <c r="D649" t="s">
        <v>871</v>
      </c>
      <c r="E649">
        <v>24</v>
      </c>
      <c r="F649">
        <f t="shared" si="224"/>
        <v>561</v>
      </c>
      <c r="G649" s="1">
        <v>44669</v>
      </c>
      <c r="H649" s="129">
        <v>0</v>
      </c>
      <c r="I649" s="247">
        <f t="shared" si="225"/>
        <v>1002</v>
      </c>
      <c r="J649" s="129"/>
      <c r="K649" s="252">
        <f t="shared" si="226"/>
        <v>977</v>
      </c>
      <c r="L649" s="275">
        <f t="shared" si="227"/>
        <v>78</v>
      </c>
      <c r="M649" s="5"/>
      <c r="N649" s="252">
        <f t="shared" si="228"/>
        <v>3</v>
      </c>
      <c r="O649" s="129">
        <v>0</v>
      </c>
      <c r="P649" s="129"/>
      <c r="Q649" s="6"/>
      <c r="R649" s="276">
        <f t="shared" si="229"/>
        <v>352</v>
      </c>
      <c r="S649" s="238">
        <f t="shared" si="230"/>
        <v>591</v>
      </c>
      <c r="T649" s="253">
        <f t="shared" si="231"/>
        <v>0</v>
      </c>
      <c r="U649" s="278">
        <f t="shared" si="232"/>
        <v>44669</v>
      </c>
      <c r="V649" s="5">
        <f t="shared" si="233"/>
        <v>0</v>
      </c>
      <c r="W649" s="27">
        <f t="shared" si="234"/>
        <v>1002</v>
      </c>
      <c r="X649" s="253">
        <f t="shared" si="235"/>
        <v>21</v>
      </c>
      <c r="Y649" s="5">
        <f t="shared" si="236"/>
        <v>0</v>
      </c>
      <c r="Z649" s="250">
        <f t="shared" si="237"/>
        <v>0</v>
      </c>
    </row>
    <row r="650" spans="1:26" ht="24" customHeight="1" x14ac:dyDescent="0.65">
      <c r="A650">
        <f t="shared" si="223"/>
        <v>652</v>
      </c>
      <c r="B650" s="248"/>
      <c r="C650" s="45"/>
      <c r="D650" t="s">
        <v>872</v>
      </c>
      <c r="E650">
        <v>24</v>
      </c>
      <c r="F650">
        <f t="shared" si="224"/>
        <v>562</v>
      </c>
      <c r="G650" s="1">
        <v>44670</v>
      </c>
      <c r="H650" s="129">
        <v>0</v>
      </c>
      <c r="I650" s="247">
        <f t="shared" si="225"/>
        <v>1002</v>
      </c>
      <c r="J650" s="129"/>
      <c r="K650" s="252">
        <f t="shared" si="226"/>
        <v>977</v>
      </c>
      <c r="L650" s="275">
        <f t="shared" si="227"/>
        <v>78</v>
      </c>
      <c r="M650" s="5"/>
      <c r="N650" s="252">
        <f t="shared" si="228"/>
        <v>3</v>
      </c>
      <c r="O650" s="129">
        <v>0</v>
      </c>
      <c r="P650" s="129"/>
      <c r="Q650" s="6"/>
      <c r="R650" s="276">
        <f t="shared" si="229"/>
        <v>352</v>
      </c>
      <c r="S650" s="238">
        <f t="shared" si="230"/>
        <v>591</v>
      </c>
      <c r="T650" s="253">
        <f t="shared" si="231"/>
        <v>0</v>
      </c>
      <c r="U650" s="278">
        <f t="shared" si="232"/>
        <v>44670</v>
      </c>
      <c r="V650" s="5">
        <f t="shared" si="233"/>
        <v>0</v>
      </c>
      <c r="W650" s="27">
        <f t="shared" si="234"/>
        <v>1002</v>
      </c>
      <c r="X650" s="253">
        <f t="shared" si="235"/>
        <v>21</v>
      </c>
      <c r="Y650" s="5">
        <f t="shared" si="236"/>
        <v>0</v>
      </c>
      <c r="Z650" s="250">
        <f t="shared" si="237"/>
        <v>0</v>
      </c>
    </row>
    <row r="651" spans="1:26" ht="24" customHeight="1" x14ac:dyDescent="0.65">
      <c r="A651">
        <f t="shared" si="223"/>
        <v>653</v>
      </c>
      <c r="B651" s="248"/>
      <c r="C651" s="45"/>
      <c r="D651" t="s">
        <v>873</v>
      </c>
      <c r="E651">
        <v>24</v>
      </c>
      <c r="F651">
        <f t="shared" si="224"/>
        <v>563</v>
      </c>
      <c r="G651" s="1">
        <v>44671</v>
      </c>
      <c r="H651" s="129">
        <v>0</v>
      </c>
      <c r="I651" s="247">
        <f t="shared" si="225"/>
        <v>1002</v>
      </c>
      <c r="J651" s="129"/>
      <c r="K651" s="252">
        <f t="shared" si="226"/>
        <v>977</v>
      </c>
      <c r="L651" s="275">
        <f t="shared" si="227"/>
        <v>78</v>
      </c>
      <c r="M651" s="5"/>
      <c r="N651" s="252">
        <f t="shared" si="228"/>
        <v>3</v>
      </c>
      <c r="O651" s="129">
        <v>0</v>
      </c>
      <c r="P651" s="129"/>
      <c r="Q651" s="6"/>
      <c r="R651" s="276">
        <f t="shared" si="229"/>
        <v>352</v>
      </c>
      <c r="S651" s="238">
        <f t="shared" si="230"/>
        <v>591</v>
      </c>
      <c r="T651" s="253">
        <f t="shared" si="231"/>
        <v>0</v>
      </c>
      <c r="U651" s="278">
        <f t="shared" si="232"/>
        <v>44671</v>
      </c>
      <c r="V651" s="5">
        <f t="shared" si="233"/>
        <v>0</v>
      </c>
      <c r="W651" s="27">
        <f t="shared" si="234"/>
        <v>1002</v>
      </c>
      <c r="X651" s="253">
        <f t="shared" si="235"/>
        <v>21</v>
      </c>
      <c r="Y651" s="5">
        <f t="shared" si="236"/>
        <v>0</v>
      </c>
      <c r="Z651" s="250">
        <f t="shared" si="237"/>
        <v>0</v>
      </c>
    </row>
    <row r="652" spans="1:26" ht="24" customHeight="1" x14ac:dyDescent="0.65">
      <c r="A652">
        <f t="shared" si="223"/>
        <v>654</v>
      </c>
      <c r="B652" s="248"/>
      <c r="C652" s="45"/>
      <c r="D652" t="s">
        <v>874</v>
      </c>
      <c r="E652">
        <v>24</v>
      </c>
      <c r="F652">
        <f t="shared" si="224"/>
        <v>564</v>
      </c>
      <c r="G652" s="1">
        <v>44672</v>
      </c>
      <c r="H652" s="129">
        <v>0</v>
      </c>
      <c r="I652" s="247">
        <f t="shared" si="225"/>
        <v>1002</v>
      </c>
      <c r="J652" s="129"/>
      <c r="K652" s="252">
        <f t="shared" si="226"/>
        <v>977</v>
      </c>
      <c r="L652" s="275">
        <f t="shared" si="227"/>
        <v>78</v>
      </c>
      <c r="M652" s="5"/>
      <c r="N652" s="252">
        <f t="shared" si="228"/>
        <v>3</v>
      </c>
      <c r="O652" s="129">
        <v>0</v>
      </c>
      <c r="P652" s="129"/>
      <c r="Q652" s="6"/>
      <c r="R652" s="276">
        <f t="shared" si="229"/>
        <v>352</v>
      </c>
      <c r="S652" s="238">
        <f t="shared" si="230"/>
        <v>591</v>
      </c>
      <c r="T652" s="253">
        <f t="shared" si="231"/>
        <v>0</v>
      </c>
      <c r="U652" s="278">
        <f t="shared" si="232"/>
        <v>44672</v>
      </c>
      <c r="V652" s="5">
        <f t="shared" si="233"/>
        <v>0</v>
      </c>
      <c r="W652" s="27">
        <f t="shared" si="234"/>
        <v>1002</v>
      </c>
      <c r="X652" s="253">
        <f t="shared" si="235"/>
        <v>21</v>
      </c>
      <c r="Y652" s="5">
        <f t="shared" si="236"/>
        <v>0</v>
      </c>
      <c r="Z652" s="250">
        <f t="shared" si="237"/>
        <v>0</v>
      </c>
    </row>
    <row r="653" spans="1:26" ht="24" customHeight="1" x14ac:dyDescent="0.65">
      <c r="A653">
        <f t="shared" si="223"/>
        <v>655</v>
      </c>
      <c r="B653" s="248"/>
      <c r="C653" s="45"/>
      <c r="D653" t="s">
        <v>875</v>
      </c>
      <c r="E653">
        <v>24</v>
      </c>
      <c r="F653">
        <f t="shared" si="224"/>
        <v>565</v>
      </c>
      <c r="G653" s="1">
        <v>44673</v>
      </c>
      <c r="H653" s="129">
        <v>0</v>
      </c>
      <c r="I653" s="247">
        <f t="shared" si="225"/>
        <v>1002</v>
      </c>
      <c r="J653" s="129"/>
      <c r="K653" s="252">
        <f t="shared" si="226"/>
        <v>977</v>
      </c>
      <c r="L653" s="275">
        <f t="shared" si="227"/>
        <v>78</v>
      </c>
      <c r="M653" s="5"/>
      <c r="N653" s="252">
        <f t="shared" si="228"/>
        <v>3</v>
      </c>
      <c r="O653" s="129">
        <v>0</v>
      </c>
      <c r="P653" s="129"/>
      <c r="Q653" s="6"/>
      <c r="R653" s="276">
        <f t="shared" si="229"/>
        <v>352</v>
      </c>
      <c r="S653" s="238">
        <f t="shared" si="230"/>
        <v>591</v>
      </c>
      <c r="T653" s="253">
        <f t="shared" si="231"/>
        <v>0</v>
      </c>
      <c r="U653" s="278">
        <f t="shared" si="232"/>
        <v>44673</v>
      </c>
      <c r="V653" s="5">
        <f t="shared" si="233"/>
        <v>0</v>
      </c>
      <c r="W653" s="27">
        <f t="shared" si="234"/>
        <v>1002</v>
      </c>
      <c r="X653" s="253">
        <f t="shared" si="235"/>
        <v>21</v>
      </c>
      <c r="Y653" s="5">
        <f t="shared" si="236"/>
        <v>0</v>
      </c>
      <c r="Z653" s="250">
        <f t="shared" si="237"/>
        <v>0</v>
      </c>
    </row>
    <row r="654" spans="1:26" ht="24" customHeight="1" x14ac:dyDescent="0.65">
      <c r="A654">
        <f t="shared" si="223"/>
        <v>656</v>
      </c>
      <c r="B654" s="248"/>
      <c r="C654" s="45"/>
      <c r="D654" t="s">
        <v>876</v>
      </c>
      <c r="E654">
        <v>24</v>
      </c>
      <c r="F654">
        <f t="shared" si="224"/>
        <v>566</v>
      </c>
      <c r="G654" s="1">
        <v>44674</v>
      </c>
      <c r="H654" s="129">
        <v>0</v>
      </c>
      <c r="I654" s="247">
        <f t="shared" si="225"/>
        <v>1002</v>
      </c>
      <c r="J654" s="129"/>
      <c r="K654" s="252">
        <f t="shared" si="226"/>
        <v>977</v>
      </c>
      <c r="L654" s="275">
        <f t="shared" si="227"/>
        <v>78</v>
      </c>
      <c r="M654" s="5"/>
      <c r="N654" s="252">
        <f t="shared" si="228"/>
        <v>3</v>
      </c>
      <c r="O654" s="129">
        <v>0</v>
      </c>
      <c r="P654" s="129"/>
      <c r="Q654" s="6"/>
      <c r="R654" s="276">
        <f t="shared" si="229"/>
        <v>352</v>
      </c>
      <c r="S654" s="238">
        <f t="shared" si="230"/>
        <v>591</v>
      </c>
      <c r="T654" s="253">
        <f t="shared" si="231"/>
        <v>0</v>
      </c>
      <c r="U654" s="278">
        <f t="shared" si="232"/>
        <v>44674</v>
      </c>
      <c r="V654" s="5">
        <f t="shared" si="233"/>
        <v>0</v>
      </c>
      <c r="W654" s="27">
        <f t="shared" si="234"/>
        <v>1002</v>
      </c>
      <c r="X654" s="253">
        <f t="shared" si="235"/>
        <v>21</v>
      </c>
      <c r="Y654" s="5">
        <f t="shared" si="236"/>
        <v>0</v>
      </c>
      <c r="Z654" s="250">
        <f t="shared" si="237"/>
        <v>0</v>
      </c>
    </row>
    <row r="655" spans="1:26" ht="24" customHeight="1" x14ac:dyDescent="0.65">
      <c r="A655">
        <f t="shared" si="223"/>
        <v>657</v>
      </c>
      <c r="B655" s="248"/>
      <c r="C655" s="45"/>
      <c r="D655" t="s">
        <v>877</v>
      </c>
      <c r="E655">
        <v>24</v>
      </c>
      <c r="F655">
        <f t="shared" si="224"/>
        <v>567</v>
      </c>
      <c r="G655" s="1">
        <v>44675</v>
      </c>
      <c r="H655" s="129">
        <v>0</v>
      </c>
      <c r="I655" s="247">
        <f t="shared" si="225"/>
        <v>1002</v>
      </c>
      <c r="J655" s="129"/>
      <c r="K655" s="252">
        <f t="shared" si="226"/>
        <v>977</v>
      </c>
      <c r="L655" s="275">
        <f t="shared" si="227"/>
        <v>78</v>
      </c>
      <c r="M655" s="5"/>
      <c r="N655" s="252">
        <f t="shared" si="228"/>
        <v>3</v>
      </c>
      <c r="O655" s="129">
        <v>0</v>
      </c>
      <c r="P655" s="129"/>
      <c r="Q655" s="6"/>
      <c r="R655" s="276">
        <f t="shared" si="229"/>
        <v>352</v>
      </c>
      <c r="S655" s="238">
        <f t="shared" si="230"/>
        <v>591</v>
      </c>
      <c r="T655" s="253">
        <f t="shared" si="231"/>
        <v>0</v>
      </c>
      <c r="U655" s="278">
        <f t="shared" si="232"/>
        <v>44675</v>
      </c>
      <c r="V655" s="5">
        <f t="shared" si="233"/>
        <v>0</v>
      </c>
      <c r="W655" s="27">
        <f t="shared" si="234"/>
        <v>1002</v>
      </c>
      <c r="X655" s="253">
        <f t="shared" si="235"/>
        <v>21</v>
      </c>
      <c r="Y655" s="5">
        <f t="shared" si="236"/>
        <v>0</v>
      </c>
      <c r="Z655" s="250">
        <f t="shared" si="237"/>
        <v>0</v>
      </c>
    </row>
    <row r="656" spans="1:26" ht="24" customHeight="1" x14ac:dyDescent="0.65">
      <c r="A656">
        <f t="shared" si="223"/>
        <v>658</v>
      </c>
      <c r="B656" s="248"/>
      <c r="C656" s="45"/>
      <c r="D656" t="s">
        <v>878</v>
      </c>
      <c r="E656">
        <v>24</v>
      </c>
      <c r="F656">
        <f t="shared" si="224"/>
        <v>568</v>
      </c>
      <c r="G656" s="1">
        <v>44676</v>
      </c>
      <c r="H656" s="129">
        <v>0</v>
      </c>
      <c r="I656" s="247">
        <f t="shared" si="225"/>
        <v>1002</v>
      </c>
      <c r="J656" s="129"/>
      <c r="K656" s="252">
        <f t="shared" si="226"/>
        <v>977</v>
      </c>
      <c r="L656" s="275">
        <f t="shared" si="227"/>
        <v>78</v>
      </c>
      <c r="M656" s="5"/>
      <c r="N656" s="252">
        <f t="shared" si="228"/>
        <v>3</v>
      </c>
      <c r="O656" s="129">
        <v>0</v>
      </c>
      <c r="P656" s="129"/>
      <c r="Q656" s="6"/>
      <c r="R656" s="276">
        <f t="shared" si="229"/>
        <v>352</v>
      </c>
      <c r="S656" s="238">
        <f t="shared" si="230"/>
        <v>591</v>
      </c>
      <c r="T656" s="253">
        <f t="shared" si="231"/>
        <v>0</v>
      </c>
      <c r="U656" s="278">
        <f t="shared" si="232"/>
        <v>44676</v>
      </c>
      <c r="V656" s="5">
        <f t="shared" si="233"/>
        <v>0</v>
      </c>
      <c r="W656" s="27">
        <f t="shared" si="234"/>
        <v>1002</v>
      </c>
      <c r="X656" s="253">
        <f t="shared" si="235"/>
        <v>21</v>
      </c>
      <c r="Y656" s="5">
        <f t="shared" si="236"/>
        <v>0</v>
      </c>
      <c r="Z656" s="250">
        <f t="shared" si="237"/>
        <v>0</v>
      </c>
    </row>
    <row r="657" spans="1:26" ht="24" customHeight="1" x14ac:dyDescent="0.65">
      <c r="A657">
        <f t="shared" si="223"/>
        <v>659</v>
      </c>
      <c r="B657" s="248"/>
      <c r="C657" s="45"/>
      <c r="D657" t="s">
        <v>879</v>
      </c>
      <c r="E657">
        <v>24</v>
      </c>
      <c r="F657">
        <f t="shared" si="224"/>
        <v>569</v>
      </c>
      <c r="G657" s="1">
        <v>44677</v>
      </c>
      <c r="H657" s="129">
        <v>0</v>
      </c>
      <c r="I657" s="247">
        <f t="shared" si="225"/>
        <v>1002</v>
      </c>
      <c r="J657" s="129"/>
      <c r="K657" s="252">
        <f t="shared" si="226"/>
        <v>977</v>
      </c>
      <c r="L657" s="275">
        <f t="shared" si="227"/>
        <v>78</v>
      </c>
      <c r="M657" s="5"/>
      <c r="N657" s="252">
        <f t="shared" si="228"/>
        <v>3</v>
      </c>
      <c r="O657" s="129">
        <v>0</v>
      </c>
      <c r="P657" s="129"/>
      <c r="Q657" s="6"/>
      <c r="R657" s="276">
        <f t="shared" si="229"/>
        <v>352</v>
      </c>
      <c r="S657" s="238">
        <f t="shared" si="230"/>
        <v>591</v>
      </c>
      <c r="T657" s="253">
        <f t="shared" si="231"/>
        <v>0</v>
      </c>
      <c r="U657" s="278">
        <f t="shared" si="232"/>
        <v>44677</v>
      </c>
      <c r="V657" s="5">
        <f t="shared" si="233"/>
        <v>0</v>
      </c>
      <c r="W657" s="27">
        <f t="shared" si="234"/>
        <v>1002</v>
      </c>
      <c r="X657" s="253">
        <f t="shared" si="235"/>
        <v>21</v>
      </c>
      <c r="Y657" s="5">
        <f t="shared" si="236"/>
        <v>0</v>
      </c>
      <c r="Z657" s="250">
        <f t="shared" si="237"/>
        <v>0</v>
      </c>
    </row>
    <row r="658" spans="1:26" ht="24" customHeight="1" x14ac:dyDescent="0.65">
      <c r="A658">
        <f t="shared" si="223"/>
        <v>660</v>
      </c>
      <c r="B658" s="248"/>
      <c r="C658" s="45"/>
      <c r="D658" t="s">
        <v>880</v>
      </c>
      <c r="E658">
        <v>24</v>
      </c>
      <c r="F658">
        <f t="shared" si="224"/>
        <v>570</v>
      </c>
      <c r="G658" s="1">
        <v>44678</v>
      </c>
      <c r="H658" s="129">
        <v>0</v>
      </c>
      <c r="I658" s="247">
        <f t="shared" si="225"/>
        <v>1002</v>
      </c>
      <c r="J658" s="129"/>
      <c r="K658" s="252">
        <f t="shared" si="226"/>
        <v>977</v>
      </c>
      <c r="L658" s="275">
        <f t="shared" si="227"/>
        <v>78</v>
      </c>
      <c r="M658" s="5"/>
      <c r="N658" s="252">
        <f t="shared" si="228"/>
        <v>3</v>
      </c>
      <c r="O658" s="129">
        <v>0</v>
      </c>
      <c r="P658" s="129"/>
      <c r="Q658" s="6"/>
      <c r="R658" s="276">
        <f t="shared" si="229"/>
        <v>352</v>
      </c>
      <c r="S658" s="238">
        <f t="shared" si="230"/>
        <v>591</v>
      </c>
      <c r="T658" s="253">
        <f t="shared" si="231"/>
        <v>0</v>
      </c>
      <c r="U658" s="278">
        <f t="shared" si="232"/>
        <v>44678</v>
      </c>
      <c r="V658" s="5">
        <f t="shared" si="233"/>
        <v>0</v>
      </c>
      <c r="W658" s="27">
        <f t="shared" si="234"/>
        <v>1002</v>
      </c>
      <c r="X658" s="253">
        <f t="shared" si="235"/>
        <v>21</v>
      </c>
      <c r="Y658" s="5">
        <f t="shared" si="236"/>
        <v>0</v>
      </c>
      <c r="Z658" s="250">
        <f t="shared" si="237"/>
        <v>0</v>
      </c>
    </row>
    <row r="659" spans="1:26" ht="24" customHeight="1" x14ac:dyDescent="0.65">
      <c r="A659">
        <f t="shared" si="223"/>
        <v>661</v>
      </c>
      <c r="B659" s="248"/>
      <c r="C659" s="45"/>
      <c r="D659" t="s">
        <v>881</v>
      </c>
      <c r="E659">
        <v>24</v>
      </c>
      <c r="F659">
        <f t="shared" si="224"/>
        <v>571</v>
      </c>
      <c r="G659" s="1">
        <v>44679</v>
      </c>
      <c r="H659" s="129">
        <v>0</v>
      </c>
      <c r="I659" s="247">
        <f t="shared" si="225"/>
        <v>1002</v>
      </c>
      <c r="J659" s="129"/>
      <c r="K659" s="252">
        <f t="shared" si="226"/>
        <v>977</v>
      </c>
      <c r="L659" s="275">
        <f t="shared" si="227"/>
        <v>78</v>
      </c>
      <c r="M659" s="5"/>
      <c r="N659" s="252">
        <f t="shared" si="228"/>
        <v>3</v>
      </c>
      <c r="O659" s="129">
        <v>0</v>
      </c>
      <c r="P659" s="129"/>
      <c r="Q659" s="6"/>
      <c r="R659" s="276">
        <f t="shared" si="229"/>
        <v>352</v>
      </c>
      <c r="S659" s="238">
        <f t="shared" si="230"/>
        <v>591</v>
      </c>
      <c r="T659" s="253">
        <f t="shared" si="231"/>
        <v>0</v>
      </c>
      <c r="U659" s="278">
        <f t="shared" si="232"/>
        <v>44679</v>
      </c>
      <c r="V659" s="5">
        <f t="shared" si="233"/>
        <v>0</v>
      </c>
      <c r="W659" s="27">
        <f t="shared" si="234"/>
        <v>1002</v>
      </c>
      <c r="X659" s="253">
        <f t="shared" si="235"/>
        <v>21</v>
      </c>
      <c r="Y659" s="5">
        <f t="shared" si="236"/>
        <v>0</v>
      </c>
      <c r="Z659" s="250">
        <f t="shared" si="237"/>
        <v>0</v>
      </c>
    </row>
    <row r="660" spans="1:26" ht="24" customHeight="1" x14ac:dyDescent="0.65">
      <c r="A660">
        <f t="shared" si="223"/>
        <v>662</v>
      </c>
      <c r="B660" s="248"/>
      <c r="C660" s="45"/>
      <c r="D660" t="s">
        <v>882</v>
      </c>
      <c r="E660">
        <v>24</v>
      </c>
      <c r="F660">
        <f t="shared" si="224"/>
        <v>572</v>
      </c>
      <c r="G660" s="1">
        <v>44680</v>
      </c>
      <c r="H660" s="129">
        <v>2</v>
      </c>
      <c r="I660" s="247">
        <f t="shared" si="225"/>
        <v>1004</v>
      </c>
      <c r="J660" s="129"/>
      <c r="K660" s="252">
        <f t="shared" si="226"/>
        <v>977</v>
      </c>
      <c r="L660" s="275">
        <f t="shared" si="227"/>
        <v>78</v>
      </c>
      <c r="M660" s="5"/>
      <c r="N660" s="252">
        <f t="shared" si="228"/>
        <v>3</v>
      </c>
      <c r="O660" s="129">
        <v>0</v>
      </c>
      <c r="P660" s="129"/>
      <c r="Q660" s="6"/>
      <c r="R660" s="276">
        <f t="shared" si="229"/>
        <v>352</v>
      </c>
      <c r="S660" s="238">
        <f t="shared" si="230"/>
        <v>591</v>
      </c>
      <c r="T660" s="253">
        <f t="shared" si="231"/>
        <v>0</v>
      </c>
      <c r="U660" s="278">
        <f t="shared" si="232"/>
        <v>44680</v>
      </c>
      <c r="V660" s="5">
        <f t="shared" si="233"/>
        <v>2</v>
      </c>
      <c r="W660" s="27">
        <f t="shared" si="234"/>
        <v>1004</v>
      </c>
      <c r="X660" s="253">
        <f t="shared" si="235"/>
        <v>23</v>
      </c>
      <c r="Y660" s="5">
        <f t="shared" si="236"/>
        <v>0</v>
      </c>
      <c r="Z660" s="250">
        <f t="shared" si="237"/>
        <v>0</v>
      </c>
    </row>
    <row r="661" spans="1:26" ht="24" customHeight="1" x14ac:dyDescent="0.65">
      <c r="A661">
        <f t="shared" si="223"/>
        <v>663</v>
      </c>
      <c r="B661" s="248"/>
      <c r="C661" s="45"/>
      <c r="D661" t="s">
        <v>883</v>
      </c>
      <c r="E661">
        <v>24</v>
      </c>
      <c r="F661">
        <f t="shared" si="224"/>
        <v>573</v>
      </c>
      <c r="G661" s="1">
        <v>44681</v>
      </c>
      <c r="H661" s="129">
        <v>4</v>
      </c>
      <c r="I661" s="247">
        <f t="shared" si="225"/>
        <v>1008</v>
      </c>
      <c r="J661" s="129"/>
      <c r="K661" s="252">
        <f t="shared" si="226"/>
        <v>977</v>
      </c>
      <c r="L661" s="275">
        <f t="shared" si="227"/>
        <v>78</v>
      </c>
      <c r="M661" s="5"/>
      <c r="N661" s="252">
        <f t="shared" si="228"/>
        <v>3</v>
      </c>
      <c r="O661" s="129">
        <v>0</v>
      </c>
      <c r="P661" s="129"/>
      <c r="Q661" s="6"/>
      <c r="R661" s="276">
        <f t="shared" si="229"/>
        <v>352</v>
      </c>
      <c r="S661" s="238">
        <f t="shared" si="230"/>
        <v>591</v>
      </c>
      <c r="T661" s="253">
        <f t="shared" si="231"/>
        <v>0</v>
      </c>
      <c r="U661" s="278">
        <f t="shared" si="232"/>
        <v>44681</v>
      </c>
      <c r="V661" s="5">
        <f t="shared" si="233"/>
        <v>4</v>
      </c>
      <c r="W661" s="27">
        <f t="shared" si="234"/>
        <v>1008</v>
      </c>
      <c r="X661" s="253">
        <f t="shared" si="235"/>
        <v>27</v>
      </c>
      <c r="Y661" s="5">
        <f t="shared" si="236"/>
        <v>0</v>
      </c>
      <c r="Z661" s="250">
        <f t="shared" si="237"/>
        <v>0</v>
      </c>
    </row>
    <row r="662" spans="1:26" ht="24" customHeight="1" x14ac:dyDescent="0.65">
      <c r="A662">
        <f t="shared" si="223"/>
        <v>664</v>
      </c>
      <c r="B662" s="248"/>
      <c r="C662" s="45"/>
      <c r="D662" t="s">
        <v>884</v>
      </c>
      <c r="E662">
        <v>24</v>
      </c>
      <c r="F662">
        <f t="shared" si="224"/>
        <v>574</v>
      </c>
      <c r="G662" s="1">
        <v>44682</v>
      </c>
      <c r="H662" s="129">
        <v>2</v>
      </c>
      <c r="I662" s="247">
        <f t="shared" si="225"/>
        <v>1010</v>
      </c>
      <c r="J662" s="129"/>
      <c r="K662" s="252">
        <f t="shared" si="226"/>
        <v>977</v>
      </c>
      <c r="L662" s="275">
        <f t="shared" si="227"/>
        <v>78</v>
      </c>
      <c r="M662" s="5"/>
      <c r="N662" s="252">
        <f t="shared" si="228"/>
        <v>3</v>
      </c>
      <c r="O662" s="129">
        <v>0</v>
      </c>
      <c r="P662" s="129"/>
      <c r="Q662" s="6"/>
      <c r="R662" s="276">
        <f t="shared" si="229"/>
        <v>352</v>
      </c>
      <c r="S662" s="238">
        <f t="shared" si="230"/>
        <v>591</v>
      </c>
      <c r="T662" s="253">
        <f t="shared" si="231"/>
        <v>0</v>
      </c>
      <c r="U662" s="278">
        <f t="shared" si="232"/>
        <v>44682</v>
      </c>
      <c r="V662" s="5">
        <f t="shared" si="233"/>
        <v>2</v>
      </c>
      <c r="W662" s="27">
        <f t="shared" si="234"/>
        <v>1010</v>
      </c>
      <c r="X662" s="253">
        <f t="shared" si="235"/>
        <v>29</v>
      </c>
      <c r="Y662" s="5">
        <f t="shared" si="236"/>
        <v>0</v>
      </c>
      <c r="Z662" s="250">
        <f t="shared" si="237"/>
        <v>0</v>
      </c>
    </row>
    <row r="663" spans="1:26" ht="24" customHeight="1" x14ac:dyDescent="0.65">
      <c r="A663">
        <f t="shared" si="223"/>
        <v>665</v>
      </c>
      <c r="B663" s="248"/>
      <c r="C663" s="45"/>
      <c r="D663" t="s">
        <v>885</v>
      </c>
      <c r="E663">
        <v>24</v>
      </c>
      <c r="F663">
        <f t="shared" si="224"/>
        <v>575</v>
      </c>
      <c r="G663" s="1">
        <v>44683</v>
      </c>
      <c r="H663" s="129">
        <v>0</v>
      </c>
      <c r="I663" s="247">
        <f t="shared" si="225"/>
        <v>1010</v>
      </c>
      <c r="J663" s="129"/>
      <c r="K663" s="252">
        <f t="shared" si="226"/>
        <v>977</v>
      </c>
      <c r="L663" s="275">
        <f t="shared" si="227"/>
        <v>78</v>
      </c>
      <c r="M663" s="5"/>
      <c r="N663" s="252">
        <f t="shared" si="228"/>
        <v>3</v>
      </c>
      <c r="O663" s="129">
        <v>0</v>
      </c>
      <c r="P663" s="129"/>
      <c r="Q663" s="6"/>
      <c r="R663" s="276">
        <f t="shared" si="229"/>
        <v>352</v>
      </c>
      <c r="S663" s="238">
        <f t="shared" si="230"/>
        <v>591</v>
      </c>
      <c r="T663" s="253">
        <f t="shared" si="231"/>
        <v>0</v>
      </c>
      <c r="U663" s="278">
        <f t="shared" si="232"/>
        <v>44683</v>
      </c>
      <c r="V663" s="5">
        <f t="shared" si="233"/>
        <v>0</v>
      </c>
      <c r="W663" s="27">
        <f t="shared" si="234"/>
        <v>1010</v>
      </c>
      <c r="X663" s="253">
        <f t="shared" si="235"/>
        <v>29</v>
      </c>
      <c r="Y663" s="5">
        <f t="shared" si="236"/>
        <v>0</v>
      </c>
      <c r="Z663" s="250">
        <f t="shared" si="237"/>
        <v>0</v>
      </c>
    </row>
    <row r="664" spans="1:26" ht="24" customHeight="1" x14ac:dyDescent="0.65">
      <c r="A664">
        <f t="shared" si="223"/>
        <v>666</v>
      </c>
      <c r="B664" s="248"/>
      <c r="C664" s="45"/>
      <c r="D664" t="s">
        <v>886</v>
      </c>
      <c r="E664">
        <v>24</v>
      </c>
      <c r="F664">
        <f t="shared" si="224"/>
        <v>576</v>
      </c>
      <c r="G664" s="1">
        <v>44684</v>
      </c>
      <c r="H664" s="129">
        <v>1</v>
      </c>
      <c r="I664" s="247">
        <f t="shared" ref="I664:I688" si="238">+I663+H664</f>
        <v>1011</v>
      </c>
      <c r="J664" s="129"/>
      <c r="K664" s="252">
        <f t="shared" ref="K664:K688" si="239">+K663+J664</f>
        <v>977</v>
      </c>
      <c r="L664" s="275">
        <f t="shared" ref="L664:L688" si="240">+L663+J664</f>
        <v>78</v>
      </c>
      <c r="M664" s="5"/>
      <c r="N664" s="252">
        <f t="shared" ref="N664:N688" si="241">+N663+M664</f>
        <v>3</v>
      </c>
      <c r="O664" s="129">
        <v>0</v>
      </c>
      <c r="P664" s="129"/>
      <c r="Q664" s="6"/>
      <c r="R664" s="276">
        <f t="shared" ref="R664:R688" si="242">+R663+Q664</f>
        <v>352</v>
      </c>
      <c r="S664" s="238">
        <f t="shared" ref="S664:S688" si="243">+S663+Q664</f>
        <v>591</v>
      </c>
      <c r="T664" s="253">
        <f t="shared" ref="T664:T688" si="244">+T663+O664-P664-Q664</f>
        <v>0</v>
      </c>
      <c r="U664" s="278">
        <f t="shared" ref="U664:U695" si="245">+G664</f>
        <v>44684</v>
      </c>
      <c r="V664" s="5">
        <f t="shared" ref="V664:V695" si="246">+H664</f>
        <v>1</v>
      </c>
      <c r="W664" s="27">
        <f t="shared" ref="W664:W695" si="247">+I664</f>
        <v>1011</v>
      </c>
      <c r="X664" s="253">
        <f t="shared" ref="X664:X688" si="248">+X663+V664-J664</f>
        <v>30</v>
      </c>
      <c r="Y664" s="5">
        <f t="shared" ref="Y664:Y695" si="249">+O664</f>
        <v>0</v>
      </c>
      <c r="Z664" s="250">
        <f t="shared" ref="Z664:Z688" si="250">+Z663+Y664-P664-Q664</f>
        <v>0</v>
      </c>
    </row>
    <row r="665" spans="1:26" ht="24" customHeight="1" x14ac:dyDescent="0.65">
      <c r="A665">
        <f t="shared" si="223"/>
        <v>667</v>
      </c>
      <c r="B665" s="248"/>
      <c r="C665" s="45"/>
      <c r="D665" t="s">
        <v>887</v>
      </c>
      <c r="E665">
        <v>24</v>
      </c>
      <c r="F665">
        <f t="shared" si="224"/>
        <v>577</v>
      </c>
      <c r="G665" s="1">
        <v>44685</v>
      </c>
      <c r="H665" s="129">
        <v>0</v>
      </c>
      <c r="I665" s="247">
        <f t="shared" si="238"/>
        <v>1011</v>
      </c>
      <c r="J665" s="129"/>
      <c r="K665" s="252">
        <f t="shared" si="239"/>
        <v>977</v>
      </c>
      <c r="L665" s="275">
        <f t="shared" si="240"/>
        <v>78</v>
      </c>
      <c r="M665" s="5"/>
      <c r="N665" s="252">
        <f t="shared" si="241"/>
        <v>3</v>
      </c>
      <c r="O665" s="129">
        <v>0</v>
      </c>
      <c r="P665" s="129"/>
      <c r="Q665" s="6"/>
      <c r="R665" s="276">
        <f t="shared" si="242"/>
        <v>352</v>
      </c>
      <c r="S665" s="238">
        <f t="shared" si="243"/>
        <v>591</v>
      </c>
      <c r="T665" s="253">
        <f t="shared" si="244"/>
        <v>0</v>
      </c>
      <c r="U665" s="278">
        <f t="shared" si="245"/>
        <v>44685</v>
      </c>
      <c r="V665" s="5">
        <f t="shared" si="246"/>
        <v>0</v>
      </c>
      <c r="W665" s="27">
        <f t="shared" si="247"/>
        <v>1011</v>
      </c>
      <c r="X665" s="253">
        <f t="shared" si="248"/>
        <v>30</v>
      </c>
      <c r="Y665" s="5">
        <f t="shared" si="249"/>
        <v>0</v>
      </c>
      <c r="Z665" s="250">
        <f t="shared" si="250"/>
        <v>0</v>
      </c>
    </row>
    <row r="666" spans="1:26" ht="24" customHeight="1" x14ac:dyDescent="0.65">
      <c r="A666">
        <f t="shared" si="223"/>
        <v>668</v>
      </c>
      <c r="B666" s="248"/>
      <c r="C666" s="45"/>
      <c r="D666" t="s">
        <v>888</v>
      </c>
      <c r="E666">
        <v>24</v>
      </c>
      <c r="F666">
        <f t="shared" si="224"/>
        <v>578</v>
      </c>
      <c r="G666" s="1">
        <v>44686</v>
      </c>
      <c r="H666" s="129">
        <v>0</v>
      </c>
      <c r="I666" s="247">
        <f t="shared" si="238"/>
        <v>1011</v>
      </c>
      <c r="J666" s="129"/>
      <c r="K666" s="252">
        <f t="shared" si="239"/>
        <v>977</v>
      </c>
      <c r="L666" s="275">
        <f t="shared" si="240"/>
        <v>78</v>
      </c>
      <c r="M666" s="5"/>
      <c r="N666" s="252">
        <f t="shared" si="241"/>
        <v>3</v>
      </c>
      <c r="O666" s="129">
        <v>0</v>
      </c>
      <c r="P666" s="129"/>
      <c r="Q666" s="6"/>
      <c r="R666" s="276">
        <f t="shared" si="242"/>
        <v>352</v>
      </c>
      <c r="S666" s="238">
        <f t="shared" si="243"/>
        <v>591</v>
      </c>
      <c r="T666" s="253">
        <f t="shared" si="244"/>
        <v>0</v>
      </c>
      <c r="U666" s="278">
        <f t="shared" si="245"/>
        <v>44686</v>
      </c>
      <c r="V666" s="5">
        <f t="shared" si="246"/>
        <v>0</v>
      </c>
      <c r="W666" s="27">
        <f t="shared" si="247"/>
        <v>1011</v>
      </c>
      <c r="X666" s="253">
        <f t="shared" si="248"/>
        <v>30</v>
      </c>
      <c r="Y666" s="5">
        <f t="shared" si="249"/>
        <v>0</v>
      </c>
      <c r="Z666" s="250">
        <f t="shared" si="250"/>
        <v>0</v>
      </c>
    </row>
    <row r="667" spans="1:26" ht="24" customHeight="1" x14ac:dyDescent="0.65">
      <c r="A667">
        <f t="shared" si="223"/>
        <v>669</v>
      </c>
      <c r="B667" s="248"/>
      <c r="C667" s="45"/>
      <c r="D667" t="s">
        <v>889</v>
      </c>
      <c r="E667">
        <v>24</v>
      </c>
      <c r="F667">
        <f t="shared" si="224"/>
        <v>579</v>
      </c>
      <c r="G667" s="1">
        <v>44687</v>
      </c>
      <c r="H667" s="129">
        <v>0</v>
      </c>
      <c r="I667" s="247">
        <f t="shared" si="238"/>
        <v>1011</v>
      </c>
      <c r="J667" s="129"/>
      <c r="K667" s="252">
        <f t="shared" si="239"/>
        <v>977</v>
      </c>
      <c r="L667" s="275">
        <f t="shared" si="240"/>
        <v>78</v>
      </c>
      <c r="M667" s="5"/>
      <c r="N667" s="252">
        <f t="shared" si="241"/>
        <v>3</v>
      </c>
      <c r="O667" s="129">
        <v>0</v>
      </c>
      <c r="P667" s="129"/>
      <c r="Q667" s="6"/>
      <c r="R667" s="276">
        <f t="shared" si="242"/>
        <v>352</v>
      </c>
      <c r="S667" s="238">
        <f t="shared" si="243"/>
        <v>591</v>
      </c>
      <c r="T667" s="253">
        <f t="shared" si="244"/>
        <v>0</v>
      </c>
      <c r="U667" s="278">
        <f t="shared" si="245"/>
        <v>44687</v>
      </c>
      <c r="V667" s="5">
        <f t="shared" si="246"/>
        <v>0</v>
      </c>
      <c r="W667" s="27">
        <f t="shared" si="247"/>
        <v>1011</v>
      </c>
      <c r="X667" s="253">
        <f t="shared" si="248"/>
        <v>30</v>
      </c>
      <c r="Y667" s="5">
        <f t="shared" si="249"/>
        <v>0</v>
      </c>
      <c r="Z667" s="250">
        <f t="shared" si="250"/>
        <v>0</v>
      </c>
    </row>
    <row r="668" spans="1:26" ht="24" customHeight="1" x14ac:dyDescent="0.65">
      <c r="A668">
        <f t="shared" si="223"/>
        <v>670</v>
      </c>
      <c r="B668" s="248"/>
      <c r="C668" s="45"/>
      <c r="D668" t="s">
        <v>890</v>
      </c>
      <c r="E668">
        <v>24</v>
      </c>
      <c r="F668">
        <f t="shared" si="224"/>
        <v>580</v>
      </c>
      <c r="G668" s="1">
        <v>44688</v>
      </c>
      <c r="H668" s="129">
        <v>0</v>
      </c>
      <c r="I668" s="247">
        <f t="shared" si="238"/>
        <v>1011</v>
      </c>
      <c r="J668" s="129"/>
      <c r="K668" s="252">
        <f t="shared" si="239"/>
        <v>977</v>
      </c>
      <c r="L668" s="275">
        <f t="shared" si="240"/>
        <v>78</v>
      </c>
      <c r="M668" s="5"/>
      <c r="N668" s="252">
        <f t="shared" si="241"/>
        <v>3</v>
      </c>
      <c r="O668" s="129">
        <v>0</v>
      </c>
      <c r="P668" s="129"/>
      <c r="Q668" s="6"/>
      <c r="R668" s="276">
        <f t="shared" si="242"/>
        <v>352</v>
      </c>
      <c r="S668" s="238">
        <f t="shared" si="243"/>
        <v>591</v>
      </c>
      <c r="T668" s="253">
        <f t="shared" si="244"/>
        <v>0</v>
      </c>
      <c r="U668" s="278">
        <f t="shared" si="245"/>
        <v>44688</v>
      </c>
      <c r="V668" s="5">
        <f t="shared" si="246"/>
        <v>0</v>
      </c>
      <c r="W668" s="27">
        <f t="shared" si="247"/>
        <v>1011</v>
      </c>
      <c r="X668" s="253">
        <f t="shared" si="248"/>
        <v>30</v>
      </c>
      <c r="Y668" s="5">
        <f t="shared" si="249"/>
        <v>0</v>
      </c>
      <c r="Z668" s="250">
        <f t="shared" si="250"/>
        <v>0</v>
      </c>
    </row>
    <row r="669" spans="1:26" ht="24" customHeight="1" x14ac:dyDescent="0.65">
      <c r="A669">
        <f t="shared" si="223"/>
        <v>671</v>
      </c>
      <c r="B669" s="248"/>
      <c r="C669" s="45"/>
      <c r="D669" t="s">
        <v>891</v>
      </c>
      <c r="E669">
        <v>24</v>
      </c>
      <c r="F669">
        <f t="shared" si="224"/>
        <v>581</v>
      </c>
      <c r="G669" s="1">
        <v>44689</v>
      </c>
      <c r="H669" s="129">
        <v>0</v>
      </c>
      <c r="I669" s="247">
        <f t="shared" si="238"/>
        <v>1011</v>
      </c>
      <c r="J669" s="129"/>
      <c r="K669" s="252">
        <f t="shared" si="239"/>
        <v>977</v>
      </c>
      <c r="L669" s="275">
        <f t="shared" si="240"/>
        <v>78</v>
      </c>
      <c r="M669" s="5"/>
      <c r="N669" s="252">
        <f t="shared" si="241"/>
        <v>3</v>
      </c>
      <c r="O669" s="129">
        <v>0</v>
      </c>
      <c r="P669" s="129"/>
      <c r="Q669" s="6"/>
      <c r="R669" s="276">
        <f t="shared" si="242"/>
        <v>352</v>
      </c>
      <c r="S669" s="238">
        <f t="shared" si="243"/>
        <v>591</v>
      </c>
      <c r="T669" s="253">
        <f t="shared" si="244"/>
        <v>0</v>
      </c>
      <c r="U669" s="278">
        <f t="shared" si="245"/>
        <v>44689</v>
      </c>
      <c r="V669" s="5">
        <f t="shared" si="246"/>
        <v>0</v>
      </c>
      <c r="W669" s="27">
        <f t="shared" si="247"/>
        <v>1011</v>
      </c>
      <c r="X669" s="253">
        <f t="shared" si="248"/>
        <v>30</v>
      </c>
      <c r="Y669" s="5">
        <f t="shared" si="249"/>
        <v>0</v>
      </c>
      <c r="Z669" s="250">
        <f t="shared" si="250"/>
        <v>0</v>
      </c>
    </row>
    <row r="670" spans="1:26" ht="24" customHeight="1" x14ac:dyDescent="0.65">
      <c r="A670">
        <f t="shared" si="223"/>
        <v>672</v>
      </c>
      <c r="B670" s="248"/>
      <c r="C670" s="45"/>
      <c r="D670" t="s">
        <v>892</v>
      </c>
      <c r="E670">
        <v>24</v>
      </c>
      <c r="F670">
        <f t="shared" si="224"/>
        <v>582</v>
      </c>
      <c r="G670" s="1">
        <v>44690</v>
      </c>
      <c r="H670" s="129">
        <v>0</v>
      </c>
      <c r="I670" s="247">
        <f t="shared" si="238"/>
        <v>1011</v>
      </c>
      <c r="J670" s="129"/>
      <c r="K670" s="252">
        <f t="shared" si="239"/>
        <v>977</v>
      </c>
      <c r="L670" s="275">
        <f t="shared" si="240"/>
        <v>78</v>
      </c>
      <c r="M670" s="5"/>
      <c r="N670" s="252">
        <f t="shared" si="241"/>
        <v>3</v>
      </c>
      <c r="O670" s="129">
        <v>0</v>
      </c>
      <c r="P670" s="129"/>
      <c r="Q670" s="6"/>
      <c r="R670" s="276">
        <f t="shared" si="242"/>
        <v>352</v>
      </c>
      <c r="S670" s="238">
        <f t="shared" si="243"/>
        <v>591</v>
      </c>
      <c r="T670" s="253">
        <f t="shared" si="244"/>
        <v>0</v>
      </c>
      <c r="U670" s="278">
        <f t="shared" si="245"/>
        <v>44690</v>
      </c>
      <c r="V670" s="5">
        <f t="shared" si="246"/>
        <v>0</v>
      </c>
      <c r="W670" s="27">
        <f t="shared" si="247"/>
        <v>1011</v>
      </c>
      <c r="X670" s="253">
        <f t="shared" si="248"/>
        <v>30</v>
      </c>
      <c r="Y670" s="5">
        <f t="shared" si="249"/>
        <v>0</v>
      </c>
      <c r="Z670" s="250">
        <f t="shared" si="250"/>
        <v>0</v>
      </c>
    </row>
    <row r="671" spans="1:26" ht="24" customHeight="1" x14ac:dyDescent="0.65">
      <c r="A671">
        <f t="shared" si="223"/>
        <v>673</v>
      </c>
      <c r="B671" s="248"/>
      <c r="C671" s="45"/>
      <c r="D671" t="s">
        <v>893</v>
      </c>
      <c r="E671">
        <v>24</v>
      </c>
      <c r="F671">
        <f t="shared" si="224"/>
        <v>583</v>
      </c>
      <c r="G671" s="1">
        <v>44691</v>
      </c>
      <c r="H671" s="129">
        <v>0</v>
      </c>
      <c r="I671" s="247">
        <f t="shared" si="238"/>
        <v>1011</v>
      </c>
      <c r="J671" s="129"/>
      <c r="K671" s="252">
        <f t="shared" si="239"/>
        <v>977</v>
      </c>
      <c r="L671" s="275">
        <f t="shared" si="240"/>
        <v>78</v>
      </c>
      <c r="M671" s="5"/>
      <c r="N671" s="252">
        <f t="shared" si="241"/>
        <v>3</v>
      </c>
      <c r="O671" s="129">
        <v>0</v>
      </c>
      <c r="P671" s="129"/>
      <c r="Q671" s="6"/>
      <c r="R671" s="276">
        <f t="shared" si="242"/>
        <v>352</v>
      </c>
      <c r="S671" s="238">
        <f t="shared" si="243"/>
        <v>591</v>
      </c>
      <c r="T671" s="253">
        <f t="shared" si="244"/>
        <v>0</v>
      </c>
      <c r="U671" s="278">
        <f t="shared" si="245"/>
        <v>44691</v>
      </c>
      <c r="V671" s="5">
        <f t="shared" si="246"/>
        <v>0</v>
      </c>
      <c r="W671" s="27">
        <f t="shared" si="247"/>
        <v>1011</v>
      </c>
      <c r="X671" s="253">
        <f t="shared" si="248"/>
        <v>30</v>
      </c>
      <c r="Y671" s="5">
        <f t="shared" si="249"/>
        <v>0</v>
      </c>
      <c r="Z671" s="250">
        <f t="shared" si="250"/>
        <v>0</v>
      </c>
    </row>
    <row r="672" spans="1:26" ht="24" customHeight="1" x14ac:dyDescent="0.65">
      <c r="A672">
        <f t="shared" si="223"/>
        <v>674</v>
      </c>
      <c r="B672" s="248"/>
      <c r="C672" s="45"/>
      <c r="D672" t="s">
        <v>894</v>
      </c>
      <c r="E672">
        <v>24</v>
      </c>
      <c r="F672">
        <f t="shared" si="224"/>
        <v>584</v>
      </c>
      <c r="G672" s="1">
        <v>44692</v>
      </c>
      <c r="H672" s="129">
        <v>0</v>
      </c>
      <c r="I672" s="247">
        <f t="shared" si="238"/>
        <v>1011</v>
      </c>
      <c r="J672" s="129"/>
      <c r="K672" s="252">
        <f t="shared" si="239"/>
        <v>977</v>
      </c>
      <c r="L672" s="275">
        <f t="shared" si="240"/>
        <v>78</v>
      </c>
      <c r="M672" s="5"/>
      <c r="N672" s="252">
        <f t="shared" si="241"/>
        <v>3</v>
      </c>
      <c r="O672" s="129">
        <v>0</v>
      </c>
      <c r="P672" s="129"/>
      <c r="Q672" s="6"/>
      <c r="R672" s="276">
        <f t="shared" si="242"/>
        <v>352</v>
      </c>
      <c r="S672" s="238">
        <f t="shared" si="243"/>
        <v>591</v>
      </c>
      <c r="T672" s="253">
        <f t="shared" si="244"/>
        <v>0</v>
      </c>
      <c r="U672" s="278">
        <f t="shared" si="245"/>
        <v>44692</v>
      </c>
      <c r="V672" s="5">
        <f t="shared" si="246"/>
        <v>0</v>
      </c>
      <c r="W672" s="27">
        <f t="shared" si="247"/>
        <v>1011</v>
      </c>
      <c r="X672" s="253">
        <f t="shared" si="248"/>
        <v>30</v>
      </c>
      <c r="Y672" s="5">
        <f t="shared" si="249"/>
        <v>0</v>
      </c>
      <c r="Z672" s="250">
        <f t="shared" si="250"/>
        <v>0</v>
      </c>
    </row>
    <row r="673" spans="1:26" ht="24" customHeight="1" x14ac:dyDescent="0.65">
      <c r="A673">
        <f t="shared" si="223"/>
        <v>675</v>
      </c>
      <c r="B673" s="248"/>
      <c r="C673" s="45"/>
      <c r="D673" t="s">
        <v>895</v>
      </c>
      <c r="E673">
        <v>24</v>
      </c>
      <c r="F673">
        <f t="shared" si="224"/>
        <v>585</v>
      </c>
      <c r="G673" s="1">
        <v>44693</v>
      </c>
      <c r="H673" s="129">
        <v>0</v>
      </c>
      <c r="I673" s="247">
        <f t="shared" si="238"/>
        <v>1011</v>
      </c>
      <c r="J673" s="129"/>
      <c r="K673" s="252">
        <f t="shared" si="239"/>
        <v>977</v>
      </c>
      <c r="L673" s="275">
        <f t="shared" si="240"/>
        <v>78</v>
      </c>
      <c r="M673" s="5"/>
      <c r="N673" s="252">
        <f t="shared" si="241"/>
        <v>3</v>
      </c>
      <c r="O673" s="129">
        <v>0</v>
      </c>
      <c r="P673" s="129"/>
      <c r="Q673" s="6"/>
      <c r="R673" s="276">
        <f t="shared" si="242"/>
        <v>352</v>
      </c>
      <c r="S673" s="238">
        <f t="shared" si="243"/>
        <v>591</v>
      </c>
      <c r="T673" s="253">
        <f t="shared" si="244"/>
        <v>0</v>
      </c>
      <c r="U673" s="278">
        <f t="shared" si="245"/>
        <v>44693</v>
      </c>
      <c r="V673" s="5">
        <f t="shared" si="246"/>
        <v>0</v>
      </c>
      <c r="W673" s="27">
        <f t="shared" si="247"/>
        <v>1011</v>
      </c>
      <c r="X673" s="253">
        <f t="shared" si="248"/>
        <v>30</v>
      </c>
      <c r="Y673" s="5">
        <f t="shared" si="249"/>
        <v>0</v>
      </c>
      <c r="Z673" s="250">
        <f t="shared" si="250"/>
        <v>0</v>
      </c>
    </row>
    <row r="674" spans="1:26" ht="24" customHeight="1" x14ac:dyDescent="0.65">
      <c r="A674">
        <f t="shared" si="223"/>
        <v>676</v>
      </c>
      <c r="B674" s="248"/>
      <c r="C674" s="45"/>
      <c r="D674" t="s">
        <v>896</v>
      </c>
      <c r="E674">
        <v>24</v>
      </c>
      <c r="F674">
        <f t="shared" si="224"/>
        <v>586</v>
      </c>
      <c r="G674" s="1">
        <v>44694</v>
      </c>
      <c r="H674" s="129">
        <v>0</v>
      </c>
      <c r="I674" s="247">
        <f t="shared" si="238"/>
        <v>1011</v>
      </c>
      <c r="J674" s="129"/>
      <c r="K674" s="252">
        <f t="shared" si="239"/>
        <v>977</v>
      </c>
      <c r="L674" s="275">
        <f t="shared" si="240"/>
        <v>78</v>
      </c>
      <c r="M674" s="5"/>
      <c r="N674" s="252">
        <f t="shared" si="241"/>
        <v>3</v>
      </c>
      <c r="O674" s="129">
        <v>0</v>
      </c>
      <c r="P674" s="129"/>
      <c r="Q674" s="6"/>
      <c r="R674" s="276">
        <f t="shared" si="242"/>
        <v>352</v>
      </c>
      <c r="S674" s="238">
        <f t="shared" si="243"/>
        <v>591</v>
      </c>
      <c r="T674" s="253">
        <f t="shared" si="244"/>
        <v>0</v>
      </c>
      <c r="U674" s="278">
        <f t="shared" si="245"/>
        <v>44694</v>
      </c>
      <c r="V674" s="5">
        <f t="shared" si="246"/>
        <v>0</v>
      </c>
      <c r="W674" s="27">
        <f t="shared" si="247"/>
        <v>1011</v>
      </c>
      <c r="X674" s="253">
        <f t="shared" si="248"/>
        <v>30</v>
      </c>
      <c r="Y674" s="5">
        <f t="shared" si="249"/>
        <v>0</v>
      </c>
      <c r="Z674" s="250">
        <f t="shared" si="250"/>
        <v>0</v>
      </c>
    </row>
    <row r="675" spans="1:26" ht="24" customHeight="1" x14ac:dyDescent="0.65">
      <c r="A675">
        <f t="shared" si="223"/>
        <v>677</v>
      </c>
      <c r="B675" s="248"/>
      <c r="C675" s="45"/>
      <c r="D675" t="s">
        <v>897</v>
      </c>
      <c r="E675">
        <v>24</v>
      </c>
      <c r="F675">
        <f t="shared" si="224"/>
        <v>587</v>
      </c>
      <c r="G675" s="1">
        <v>44695</v>
      </c>
      <c r="H675" s="129">
        <v>0</v>
      </c>
      <c r="I675" s="247">
        <f t="shared" si="238"/>
        <v>1011</v>
      </c>
      <c r="J675" s="129"/>
      <c r="K675" s="252">
        <f t="shared" si="239"/>
        <v>977</v>
      </c>
      <c r="L675" s="275">
        <f t="shared" si="240"/>
        <v>78</v>
      </c>
      <c r="M675" s="5"/>
      <c r="N675" s="252">
        <f t="shared" si="241"/>
        <v>3</v>
      </c>
      <c r="O675" s="129">
        <v>0</v>
      </c>
      <c r="P675" s="129"/>
      <c r="Q675" s="6"/>
      <c r="R675" s="276">
        <f t="shared" si="242"/>
        <v>352</v>
      </c>
      <c r="S675" s="238">
        <f t="shared" si="243"/>
        <v>591</v>
      </c>
      <c r="T675" s="253">
        <f t="shared" si="244"/>
        <v>0</v>
      </c>
      <c r="U675" s="278">
        <f t="shared" si="245"/>
        <v>44695</v>
      </c>
      <c r="V675" s="5">
        <f t="shared" si="246"/>
        <v>0</v>
      </c>
      <c r="W675" s="27">
        <f t="shared" si="247"/>
        <v>1011</v>
      </c>
      <c r="X675" s="253">
        <f t="shared" si="248"/>
        <v>30</v>
      </c>
      <c r="Y675" s="5">
        <f t="shared" si="249"/>
        <v>0</v>
      </c>
      <c r="Z675" s="250">
        <f t="shared" si="250"/>
        <v>0</v>
      </c>
    </row>
    <row r="676" spans="1:26" ht="24" customHeight="1" x14ac:dyDescent="0.65">
      <c r="A676">
        <f t="shared" si="223"/>
        <v>678</v>
      </c>
      <c r="B676" s="248"/>
      <c r="C676" s="45"/>
      <c r="D676" t="s">
        <v>898</v>
      </c>
      <c r="E676">
        <v>24</v>
      </c>
      <c r="F676">
        <f t="shared" si="224"/>
        <v>588</v>
      </c>
      <c r="G676" s="1">
        <v>44696</v>
      </c>
      <c r="H676" s="129">
        <v>0</v>
      </c>
      <c r="I676" s="247">
        <f t="shared" si="238"/>
        <v>1011</v>
      </c>
      <c r="J676" s="129"/>
      <c r="K676" s="252">
        <f t="shared" si="239"/>
        <v>977</v>
      </c>
      <c r="L676" s="275">
        <f t="shared" si="240"/>
        <v>78</v>
      </c>
      <c r="M676" s="5"/>
      <c r="N676" s="252">
        <f t="shared" si="241"/>
        <v>3</v>
      </c>
      <c r="O676" s="129">
        <v>0</v>
      </c>
      <c r="P676" s="129"/>
      <c r="Q676" s="6"/>
      <c r="R676" s="276">
        <f t="shared" si="242"/>
        <v>352</v>
      </c>
      <c r="S676" s="238">
        <f t="shared" si="243"/>
        <v>591</v>
      </c>
      <c r="T676" s="253">
        <f t="shared" si="244"/>
        <v>0</v>
      </c>
      <c r="U676" s="278">
        <f t="shared" si="245"/>
        <v>44696</v>
      </c>
      <c r="V676" s="5">
        <f t="shared" si="246"/>
        <v>0</v>
      </c>
      <c r="W676" s="27">
        <f t="shared" si="247"/>
        <v>1011</v>
      </c>
      <c r="X676" s="253">
        <f t="shared" si="248"/>
        <v>30</v>
      </c>
      <c r="Y676" s="5">
        <f t="shared" si="249"/>
        <v>0</v>
      </c>
      <c r="Z676" s="250">
        <f t="shared" si="250"/>
        <v>0</v>
      </c>
    </row>
    <row r="677" spans="1:26" ht="24" customHeight="1" x14ac:dyDescent="0.65">
      <c r="A677">
        <f t="shared" si="223"/>
        <v>679</v>
      </c>
      <c r="B677" s="248"/>
      <c r="C677" s="45"/>
      <c r="D677" t="s">
        <v>899</v>
      </c>
      <c r="E677">
        <v>24</v>
      </c>
      <c r="F677">
        <f t="shared" si="224"/>
        <v>589</v>
      </c>
      <c r="G677" s="1">
        <v>44697</v>
      </c>
      <c r="H677" s="129">
        <v>0</v>
      </c>
      <c r="I677" s="247">
        <f t="shared" si="238"/>
        <v>1011</v>
      </c>
      <c r="J677" s="129"/>
      <c r="K677" s="252">
        <f t="shared" si="239"/>
        <v>977</v>
      </c>
      <c r="L677" s="275">
        <f t="shared" si="240"/>
        <v>78</v>
      </c>
      <c r="M677" s="5"/>
      <c r="N677" s="252">
        <f t="shared" si="241"/>
        <v>3</v>
      </c>
      <c r="O677" s="129">
        <v>0</v>
      </c>
      <c r="P677" s="129"/>
      <c r="Q677" s="6"/>
      <c r="R677" s="276">
        <f t="shared" si="242"/>
        <v>352</v>
      </c>
      <c r="S677" s="238">
        <f t="shared" si="243"/>
        <v>591</v>
      </c>
      <c r="T677" s="253">
        <f t="shared" si="244"/>
        <v>0</v>
      </c>
      <c r="U677" s="278">
        <f t="shared" si="245"/>
        <v>44697</v>
      </c>
      <c r="V677" s="5">
        <f t="shared" si="246"/>
        <v>0</v>
      </c>
      <c r="W677" s="27">
        <f t="shared" si="247"/>
        <v>1011</v>
      </c>
      <c r="X677" s="253">
        <f t="shared" si="248"/>
        <v>30</v>
      </c>
      <c r="Y677" s="5">
        <f t="shared" si="249"/>
        <v>0</v>
      </c>
      <c r="Z677" s="250">
        <f t="shared" si="250"/>
        <v>0</v>
      </c>
    </row>
    <row r="678" spans="1:26" ht="24" customHeight="1" x14ac:dyDescent="0.65">
      <c r="A678">
        <f t="shared" si="223"/>
        <v>680</v>
      </c>
      <c r="B678" s="248"/>
      <c r="C678" s="45"/>
      <c r="D678" t="s">
        <v>900</v>
      </c>
      <c r="E678">
        <v>24</v>
      </c>
      <c r="F678">
        <f t="shared" si="224"/>
        <v>590</v>
      </c>
      <c r="G678" s="1">
        <v>44698</v>
      </c>
      <c r="H678" s="129">
        <v>0</v>
      </c>
      <c r="I678" s="247">
        <f t="shared" si="238"/>
        <v>1011</v>
      </c>
      <c r="J678" s="129"/>
      <c r="K678" s="252">
        <f t="shared" si="239"/>
        <v>977</v>
      </c>
      <c r="L678" s="275">
        <f t="shared" si="240"/>
        <v>78</v>
      </c>
      <c r="M678" s="5"/>
      <c r="N678" s="252">
        <f t="shared" si="241"/>
        <v>3</v>
      </c>
      <c r="O678" s="129">
        <v>0</v>
      </c>
      <c r="P678" s="129"/>
      <c r="Q678" s="6"/>
      <c r="R678" s="276">
        <f t="shared" si="242"/>
        <v>352</v>
      </c>
      <c r="S678" s="238">
        <f t="shared" si="243"/>
        <v>591</v>
      </c>
      <c r="T678" s="253">
        <f t="shared" si="244"/>
        <v>0</v>
      </c>
      <c r="U678" s="278">
        <f t="shared" si="245"/>
        <v>44698</v>
      </c>
      <c r="V678" s="5">
        <f t="shared" si="246"/>
        <v>0</v>
      </c>
      <c r="W678" s="27">
        <f t="shared" si="247"/>
        <v>1011</v>
      </c>
      <c r="X678" s="253">
        <f t="shared" si="248"/>
        <v>30</v>
      </c>
      <c r="Y678" s="5">
        <f t="shared" si="249"/>
        <v>0</v>
      </c>
      <c r="Z678" s="250">
        <f t="shared" si="250"/>
        <v>0</v>
      </c>
    </row>
    <row r="679" spans="1:26" ht="24" customHeight="1" x14ac:dyDescent="0.65">
      <c r="A679">
        <f t="shared" si="223"/>
        <v>681</v>
      </c>
      <c r="B679" s="248"/>
      <c r="C679" s="45"/>
      <c r="D679" t="s">
        <v>901</v>
      </c>
      <c r="E679">
        <v>24</v>
      </c>
      <c r="F679">
        <f t="shared" si="224"/>
        <v>591</v>
      </c>
      <c r="G679" s="1">
        <v>44699</v>
      </c>
      <c r="H679" s="129">
        <v>0</v>
      </c>
      <c r="I679" s="247">
        <f t="shared" si="238"/>
        <v>1011</v>
      </c>
      <c r="J679" s="129"/>
      <c r="K679" s="252">
        <f t="shared" si="239"/>
        <v>977</v>
      </c>
      <c r="L679" s="275">
        <f t="shared" si="240"/>
        <v>78</v>
      </c>
      <c r="M679" s="5"/>
      <c r="N679" s="252">
        <f t="shared" si="241"/>
        <v>3</v>
      </c>
      <c r="O679" s="129">
        <v>0</v>
      </c>
      <c r="P679" s="129"/>
      <c r="Q679" s="6"/>
      <c r="R679" s="276">
        <f t="shared" si="242"/>
        <v>352</v>
      </c>
      <c r="S679" s="238">
        <f t="shared" si="243"/>
        <v>591</v>
      </c>
      <c r="T679" s="253">
        <f t="shared" si="244"/>
        <v>0</v>
      </c>
      <c r="U679" s="278">
        <f t="shared" si="245"/>
        <v>44699</v>
      </c>
      <c r="V679" s="5">
        <f t="shared" si="246"/>
        <v>0</v>
      </c>
      <c r="W679" s="27">
        <f t="shared" si="247"/>
        <v>1011</v>
      </c>
      <c r="X679" s="253">
        <f t="shared" si="248"/>
        <v>30</v>
      </c>
      <c r="Y679" s="5">
        <f t="shared" si="249"/>
        <v>0</v>
      </c>
      <c r="Z679" s="250">
        <f t="shared" si="250"/>
        <v>0</v>
      </c>
    </row>
    <row r="680" spans="1:26" ht="24" customHeight="1" x14ac:dyDescent="0.65">
      <c r="A680">
        <f t="shared" si="223"/>
        <v>682</v>
      </c>
      <c r="B680" s="248"/>
      <c r="C680" s="45"/>
      <c r="D680" t="s">
        <v>903</v>
      </c>
      <c r="E680">
        <v>24</v>
      </c>
      <c r="F680">
        <f t="shared" si="224"/>
        <v>592</v>
      </c>
      <c r="G680" s="1">
        <v>44700</v>
      </c>
      <c r="H680" s="129">
        <v>0</v>
      </c>
      <c r="I680" s="247">
        <f t="shared" si="238"/>
        <v>1011</v>
      </c>
      <c r="J680" s="129"/>
      <c r="K680" s="252">
        <f t="shared" si="239"/>
        <v>977</v>
      </c>
      <c r="L680" s="275">
        <f t="shared" si="240"/>
        <v>78</v>
      </c>
      <c r="M680" s="5"/>
      <c r="N680" s="252">
        <f t="shared" si="241"/>
        <v>3</v>
      </c>
      <c r="O680" s="129">
        <v>0</v>
      </c>
      <c r="P680" s="129"/>
      <c r="Q680" s="6"/>
      <c r="R680" s="276">
        <f t="shared" si="242"/>
        <v>352</v>
      </c>
      <c r="S680" s="238">
        <f t="shared" si="243"/>
        <v>591</v>
      </c>
      <c r="T680" s="253">
        <f t="shared" si="244"/>
        <v>0</v>
      </c>
      <c r="U680" s="278">
        <f t="shared" si="245"/>
        <v>44700</v>
      </c>
      <c r="V680" s="5">
        <f t="shared" si="246"/>
        <v>0</v>
      </c>
      <c r="W680" s="27">
        <f t="shared" si="247"/>
        <v>1011</v>
      </c>
      <c r="X680" s="253">
        <f t="shared" si="248"/>
        <v>30</v>
      </c>
      <c r="Y680" s="5">
        <f t="shared" si="249"/>
        <v>0</v>
      </c>
      <c r="Z680" s="250">
        <f t="shared" si="250"/>
        <v>0</v>
      </c>
    </row>
    <row r="681" spans="1:26" ht="24" customHeight="1" x14ac:dyDescent="0.65">
      <c r="A681">
        <f t="shared" si="223"/>
        <v>683</v>
      </c>
      <c r="B681" s="248"/>
      <c r="C681" s="45"/>
      <c r="D681" t="s">
        <v>904</v>
      </c>
      <c r="E681">
        <v>24</v>
      </c>
      <c r="F681">
        <f t="shared" si="224"/>
        <v>593</v>
      </c>
      <c r="G681" s="1">
        <v>44701</v>
      </c>
      <c r="H681" s="129">
        <v>0</v>
      </c>
      <c r="I681" s="247">
        <f t="shared" si="238"/>
        <v>1011</v>
      </c>
      <c r="J681" s="129"/>
      <c r="K681" s="252">
        <f t="shared" si="239"/>
        <v>977</v>
      </c>
      <c r="L681" s="275">
        <f t="shared" si="240"/>
        <v>78</v>
      </c>
      <c r="M681" s="5"/>
      <c r="N681" s="252">
        <f t="shared" si="241"/>
        <v>3</v>
      </c>
      <c r="O681" s="129">
        <v>0</v>
      </c>
      <c r="P681" s="129"/>
      <c r="Q681" s="6"/>
      <c r="R681" s="276">
        <f t="shared" si="242"/>
        <v>352</v>
      </c>
      <c r="S681" s="238">
        <f t="shared" si="243"/>
        <v>591</v>
      </c>
      <c r="T681" s="253">
        <f t="shared" si="244"/>
        <v>0</v>
      </c>
      <c r="U681" s="278">
        <f t="shared" si="245"/>
        <v>44701</v>
      </c>
      <c r="V681" s="5">
        <f t="shared" si="246"/>
        <v>0</v>
      </c>
      <c r="W681" s="27">
        <f t="shared" si="247"/>
        <v>1011</v>
      </c>
      <c r="X681" s="253">
        <f t="shared" si="248"/>
        <v>30</v>
      </c>
      <c r="Y681" s="5">
        <f t="shared" si="249"/>
        <v>0</v>
      </c>
      <c r="Z681" s="250">
        <f t="shared" si="250"/>
        <v>0</v>
      </c>
    </row>
    <row r="682" spans="1:26" ht="24" customHeight="1" x14ac:dyDescent="0.65">
      <c r="A682">
        <f t="shared" si="223"/>
        <v>684</v>
      </c>
      <c r="B682" s="248"/>
      <c r="C682" s="45"/>
      <c r="D682" t="s">
        <v>905</v>
      </c>
      <c r="E682">
        <v>24</v>
      </c>
      <c r="F682">
        <f t="shared" si="224"/>
        <v>594</v>
      </c>
      <c r="G682" s="1">
        <v>44702</v>
      </c>
      <c r="H682" s="129">
        <v>0</v>
      </c>
      <c r="I682" s="247">
        <f t="shared" si="238"/>
        <v>1011</v>
      </c>
      <c r="J682" s="129"/>
      <c r="K682" s="252">
        <f t="shared" si="239"/>
        <v>977</v>
      </c>
      <c r="L682" s="275">
        <f t="shared" si="240"/>
        <v>78</v>
      </c>
      <c r="M682" s="5"/>
      <c r="N682" s="252">
        <f t="shared" si="241"/>
        <v>3</v>
      </c>
      <c r="O682" s="129">
        <v>0</v>
      </c>
      <c r="P682" s="129"/>
      <c r="Q682" s="6"/>
      <c r="R682" s="276">
        <f t="shared" si="242"/>
        <v>352</v>
      </c>
      <c r="S682" s="238">
        <f t="shared" si="243"/>
        <v>591</v>
      </c>
      <c r="T682" s="253">
        <f t="shared" si="244"/>
        <v>0</v>
      </c>
      <c r="U682" s="278">
        <f t="shared" si="245"/>
        <v>44702</v>
      </c>
      <c r="V682" s="5">
        <f t="shared" si="246"/>
        <v>0</v>
      </c>
      <c r="W682" s="27">
        <f t="shared" si="247"/>
        <v>1011</v>
      </c>
      <c r="X682" s="253">
        <f t="shared" si="248"/>
        <v>30</v>
      </c>
      <c r="Y682" s="5">
        <f t="shared" si="249"/>
        <v>0</v>
      </c>
      <c r="Z682" s="250">
        <f t="shared" si="250"/>
        <v>0</v>
      </c>
    </row>
    <row r="683" spans="1:26" ht="24" customHeight="1" x14ac:dyDescent="0.65">
      <c r="A683">
        <f t="shared" si="223"/>
        <v>685</v>
      </c>
      <c r="B683" s="248"/>
      <c r="C683" s="45"/>
      <c r="D683" t="s">
        <v>906</v>
      </c>
      <c r="E683">
        <v>24</v>
      </c>
      <c r="F683">
        <f t="shared" si="224"/>
        <v>595</v>
      </c>
      <c r="G683" s="1">
        <v>44703</v>
      </c>
      <c r="H683" s="129">
        <v>0</v>
      </c>
      <c r="I683" s="247">
        <f t="shared" si="238"/>
        <v>1011</v>
      </c>
      <c r="J683" s="129"/>
      <c r="K683" s="252">
        <f t="shared" si="239"/>
        <v>977</v>
      </c>
      <c r="L683" s="275">
        <f t="shared" si="240"/>
        <v>78</v>
      </c>
      <c r="M683" s="5"/>
      <c r="N683" s="252">
        <f t="shared" si="241"/>
        <v>3</v>
      </c>
      <c r="O683" s="129">
        <v>0</v>
      </c>
      <c r="P683" s="129"/>
      <c r="Q683" s="6"/>
      <c r="R683" s="276">
        <f t="shared" si="242"/>
        <v>352</v>
      </c>
      <c r="S683" s="238">
        <f t="shared" si="243"/>
        <v>591</v>
      </c>
      <c r="T683" s="253">
        <f t="shared" si="244"/>
        <v>0</v>
      </c>
      <c r="U683" s="278">
        <f t="shared" si="245"/>
        <v>44703</v>
      </c>
      <c r="V683" s="5">
        <f t="shared" si="246"/>
        <v>0</v>
      </c>
      <c r="W683" s="27">
        <f t="shared" si="247"/>
        <v>1011</v>
      </c>
      <c r="X683" s="253">
        <f t="shared" si="248"/>
        <v>30</v>
      </c>
      <c r="Y683" s="5">
        <f t="shared" si="249"/>
        <v>0</v>
      </c>
      <c r="Z683" s="250">
        <f t="shared" si="250"/>
        <v>0</v>
      </c>
    </row>
    <row r="684" spans="1:26" ht="24" customHeight="1" x14ac:dyDescent="0.65">
      <c r="A684">
        <f t="shared" si="223"/>
        <v>686</v>
      </c>
      <c r="B684" s="248"/>
      <c r="C684" s="45"/>
      <c r="D684" t="s">
        <v>907</v>
      </c>
      <c r="E684">
        <v>24</v>
      </c>
      <c r="F684">
        <f t="shared" si="224"/>
        <v>596</v>
      </c>
      <c r="G684" s="1">
        <v>44704</v>
      </c>
      <c r="H684" s="129">
        <v>0</v>
      </c>
      <c r="I684" s="247">
        <f t="shared" si="238"/>
        <v>1011</v>
      </c>
      <c r="J684" s="129"/>
      <c r="K684" s="252">
        <f t="shared" si="239"/>
        <v>977</v>
      </c>
      <c r="L684" s="275">
        <f t="shared" si="240"/>
        <v>78</v>
      </c>
      <c r="M684" s="5"/>
      <c r="N684" s="252">
        <f t="shared" si="241"/>
        <v>3</v>
      </c>
      <c r="O684" s="129">
        <v>0</v>
      </c>
      <c r="P684" s="129"/>
      <c r="Q684" s="6"/>
      <c r="R684" s="276">
        <f t="shared" si="242"/>
        <v>352</v>
      </c>
      <c r="S684" s="238">
        <f t="shared" si="243"/>
        <v>591</v>
      </c>
      <c r="T684" s="253">
        <f t="shared" si="244"/>
        <v>0</v>
      </c>
      <c r="U684" s="278">
        <f t="shared" si="245"/>
        <v>44704</v>
      </c>
      <c r="V684" s="5">
        <f t="shared" si="246"/>
        <v>0</v>
      </c>
      <c r="W684" s="27">
        <f t="shared" si="247"/>
        <v>1011</v>
      </c>
      <c r="X684" s="253">
        <f t="shared" si="248"/>
        <v>30</v>
      </c>
      <c r="Y684" s="5">
        <f t="shared" si="249"/>
        <v>0</v>
      </c>
      <c r="Z684" s="250">
        <f t="shared" si="250"/>
        <v>0</v>
      </c>
    </row>
    <row r="685" spans="1:26" ht="24" customHeight="1" x14ac:dyDescent="0.65">
      <c r="A685">
        <f t="shared" si="223"/>
        <v>687</v>
      </c>
      <c r="B685" s="248"/>
      <c r="C685" s="45"/>
      <c r="D685" t="s">
        <v>908</v>
      </c>
      <c r="E685">
        <v>24</v>
      </c>
      <c r="F685">
        <f t="shared" si="224"/>
        <v>597</v>
      </c>
      <c r="G685" s="1">
        <v>44705</v>
      </c>
      <c r="H685" s="129">
        <v>0</v>
      </c>
      <c r="I685" s="247">
        <f t="shared" si="238"/>
        <v>1011</v>
      </c>
      <c r="J685" s="129"/>
      <c r="K685" s="252">
        <f t="shared" si="239"/>
        <v>977</v>
      </c>
      <c r="L685" s="275">
        <f t="shared" si="240"/>
        <v>78</v>
      </c>
      <c r="M685" s="5"/>
      <c r="N685" s="252">
        <f t="shared" si="241"/>
        <v>3</v>
      </c>
      <c r="O685" s="129">
        <v>0</v>
      </c>
      <c r="P685" s="129"/>
      <c r="Q685" s="6"/>
      <c r="R685" s="276">
        <f t="shared" si="242"/>
        <v>352</v>
      </c>
      <c r="S685" s="238">
        <f t="shared" si="243"/>
        <v>591</v>
      </c>
      <c r="T685" s="253">
        <f t="shared" si="244"/>
        <v>0</v>
      </c>
      <c r="U685" s="278">
        <f t="shared" si="245"/>
        <v>44705</v>
      </c>
      <c r="V685" s="5">
        <f t="shared" si="246"/>
        <v>0</v>
      </c>
      <c r="W685" s="27">
        <f t="shared" si="247"/>
        <v>1011</v>
      </c>
      <c r="X685" s="253">
        <f t="shared" si="248"/>
        <v>30</v>
      </c>
      <c r="Y685" s="5">
        <f t="shared" si="249"/>
        <v>0</v>
      </c>
      <c r="Z685" s="250">
        <f t="shared" si="250"/>
        <v>0</v>
      </c>
    </row>
    <row r="686" spans="1:26" ht="24" customHeight="1" x14ac:dyDescent="0.65">
      <c r="A686">
        <f t="shared" si="223"/>
        <v>688</v>
      </c>
      <c r="B686" s="248"/>
      <c r="C686" s="45"/>
      <c r="D686" t="s">
        <v>909</v>
      </c>
      <c r="E686">
        <v>24</v>
      </c>
      <c r="F686">
        <f t="shared" si="224"/>
        <v>598</v>
      </c>
      <c r="G686" s="1">
        <v>44706</v>
      </c>
      <c r="H686" s="129">
        <v>0</v>
      </c>
      <c r="I686" s="247">
        <f t="shared" si="238"/>
        <v>1011</v>
      </c>
      <c r="J686" s="129"/>
      <c r="K686" s="252">
        <f t="shared" si="239"/>
        <v>977</v>
      </c>
      <c r="L686" s="275">
        <f t="shared" si="240"/>
        <v>78</v>
      </c>
      <c r="M686" s="5"/>
      <c r="N686" s="252">
        <f t="shared" si="241"/>
        <v>3</v>
      </c>
      <c r="O686" s="129">
        <v>0</v>
      </c>
      <c r="P686" s="129"/>
      <c r="Q686" s="6"/>
      <c r="R686" s="276">
        <f t="shared" si="242"/>
        <v>352</v>
      </c>
      <c r="S686" s="238">
        <f t="shared" si="243"/>
        <v>591</v>
      </c>
      <c r="T686" s="253">
        <f t="shared" si="244"/>
        <v>0</v>
      </c>
      <c r="U686" s="278">
        <f t="shared" si="245"/>
        <v>44706</v>
      </c>
      <c r="V686" s="5">
        <f t="shared" si="246"/>
        <v>0</v>
      </c>
      <c r="W686" s="27">
        <f t="shared" si="247"/>
        <v>1011</v>
      </c>
      <c r="X686" s="253">
        <f t="shared" si="248"/>
        <v>30</v>
      </c>
      <c r="Y686" s="5">
        <f t="shared" si="249"/>
        <v>0</v>
      </c>
      <c r="Z686" s="250">
        <f t="shared" si="250"/>
        <v>0</v>
      </c>
    </row>
    <row r="687" spans="1:26" ht="24" customHeight="1" x14ac:dyDescent="0.65">
      <c r="A687">
        <f t="shared" si="223"/>
        <v>689</v>
      </c>
      <c r="B687" s="248"/>
      <c r="C687" s="45"/>
      <c r="D687" t="s">
        <v>910</v>
      </c>
      <c r="E687">
        <v>24</v>
      </c>
      <c r="F687">
        <f t="shared" si="224"/>
        <v>599</v>
      </c>
      <c r="G687" s="1">
        <v>44707</v>
      </c>
      <c r="H687" s="129">
        <v>0</v>
      </c>
      <c r="I687" s="247">
        <f t="shared" si="238"/>
        <v>1011</v>
      </c>
      <c r="J687" s="129"/>
      <c r="K687" s="252">
        <f t="shared" si="239"/>
        <v>977</v>
      </c>
      <c r="L687" s="275">
        <f t="shared" si="240"/>
        <v>78</v>
      </c>
      <c r="M687" s="5"/>
      <c r="N687" s="252">
        <f t="shared" si="241"/>
        <v>3</v>
      </c>
      <c r="O687" s="129">
        <v>0</v>
      </c>
      <c r="P687" s="129"/>
      <c r="Q687" s="6"/>
      <c r="R687" s="276">
        <f t="shared" si="242"/>
        <v>352</v>
      </c>
      <c r="S687" s="238">
        <f t="shared" si="243"/>
        <v>591</v>
      </c>
      <c r="T687" s="253">
        <f t="shared" si="244"/>
        <v>0</v>
      </c>
      <c r="U687" s="278">
        <f t="shared" si="245"/>
        <v>44707</v>
      </c>
      <c r="V687" s="5">
        <f t="shared" si="246"/>
        <v>0</v>
      </c>
      <c r="W687" s="27">
        <f t="shared" si="247"/>
        <v>1011</v>
      </c>
      <c r="X687" s="253">
        <f t="shared" si="248"/>
        <v>30</v>
      </c>
      <c r="Y687" s="5">
        <f t="shared" si="249"/>
        <v>0</v>
      </c>
      <c r="Z687" s="250">
        <f t="shared" si="250"/>
        <v>0</v>
      </c>
    </row>
    <row r="688" spans="1:26" ht="24" customHeight="1" x14ac:dyDescent="0.65">
      <c r="A688">
        <f t="shared" si="223"/>
        <v>690</v>
      </c>
      <c r="B688" s="248"/>
      <c r="C688" s="45"/>
      <c r="D688" t="s">
        <v>911</v>
      </c>
      <c r="E688">
        <v>24</v>
      </c>
      <c r="F688">
        <f t="shared" si="224"/>
        <v>600</v>
      </c>
      <c r="G688" s="1">
        <v>44708</v>
      </c>
      <c r="H688" s="129">
        <v>0</v>
      </c>
      <c r="I688" s="247">
        <f t="shared" si="238"/>
        <v>1011</v>
      </c>
      <c r="J688" s="129"/>
      <c r="K688" s="252">
        <f t="shared" si="239"/>
        <v>977</v>
      </c>
      <c r="L688" s="275">
        <f t="shared" si="240"/>
        <v>78</v>
      </c>
      <c r="M688" s="5"/>
      <c r="N688" s="252">
        <f t="shared" si="241"/>
        <v>3</v>
      </c>
      <c r="O688" s="129">
        <v>0</v>
      </c>
      <c r="P688" s="129"/>
      <c r="Q688" s="6"/>
      <c r="R688" s="276">
        <f t="shared" si="242"/>
        <v>352</v>
      </c>
      <c r="S688" s="238">
        <f t="shared" si="243"/>
        <v>591</v>
      </c>
      <c r="T688" s="253">
        <f t="shared" si="244"/>
        <v>0</v>
      </c>
      <c r="U688" s="278">
        <f t="shared" si="245"/>
        <v>44708</v>
      </c>
      <c r="V688" s="5">
        <f t="shared" si="246"/>
        <v>0</v>
      </c>
      <c r="W688" s="27">
        <f t="shared" si="247"/>
        <v>1011</v>
      </c>
      <c r="X688" s="253">
        <f t="shared" si="248"/>
        <v>30</v>
      </c>
      <c r="Y688" s="5">
        <f t="shared" si="249"/>
        <v>0</v>
      </c>
      <c r="Z688" s="250">
        <f t="shared" si="250"/>
        <v>0</v>
      </c>
    </row>
    <row r="689" spans="1:26" ht="24" customHeight="1" x14ac:dyDescent="0.65">
      <c r="A689">
        <f t="shared" ref="A689:A698" si="251">+A688+1</f>
        <v>691</v>
      </c>
      <c r="B689" s="248"/>
      <c r="C689" s="45"/>
      <c r="D689" t="s">
        <v>912</v>
      </c>
      <c r="E689">
        <v>24</v>
      </c>
      <c r="F689">
        <f t="shared" ref="F689:F698" si="252">+F688+1</f>
        <v>601</v>
      </c>
      <c r="G689" s="1">
        <v>44709</v>
      </c>
      <c r="H689" s="129">
        <v>0</v>
      </c>
      <c r="I689" s="247">
        <f t="shared" ref="I689:I694" si="253">+I688+H689</f>
        <v>1011</v>
      </c>
      <c r="J689" s="129"/>
      <c r="K689" s="252">
        <f t="shared" ref="K689:K694" si="254">+K688+J689</f>
        <v>977</v>
      </c>
      <c r="L689" s="275">
        <f t="shared" ref="L689:L694" si="255">+L688+J689</f>
        <v>78</v>
      </c>
      <c r="M689" s="5"/>
      <c r="N689" s="252">
        <f t="shared" ref="N689:N694" si="256">+N688+M689</f>
        <v>3</v>
      </c>
      <c r="O689" s="129">
        <v>0</v>
      </c>
      <c r="P689" s="129"/>
      <c r="Q689" s="6"/>
      <c r="R689" s="276">
        <f t="shared" ref="R689:R694" si="257">+R688+Q689</f>
        <v>352</v>
      </c>
      <c r="S689" s="238">
        <f t="shared" ref="S689:S694" si="258">+S688+Q689</f>
        <v>591</v>
      </c>
      <c r="T689" s="253">
        <f t="shared" ref="T689:T694" si="259">+T688+O689-P689-Q689</f>
        <v>0</v>
      </c>
      <c r="U689" s="278">
        <f t="shared" si="245"/>
        <v>44709</v>
      </c>
      <c r="V689" s="5">
        <f t="shared" si="246"/>
        <v>0</v>
      </c>
      <c r="W689" s="27">
        <f t="shared" si="247"/>
        <v>1011</v>
      </c>
      <c r="X689" s="253">
        <f t="shared" ref="X689:X694" si="260">+X688+V689-J689</f>
        <v>30</v>
      </c>
      <c r="Y689" s="5">
        <f t="shared" si="249"/>
        <v>0</v>
      </c>
      <c r="Z689" s="250">
        <f t="shared" ref="Z689:Z694" si="261">+Z688+Y689-P689-Q689</f>
        <v>0</v>
      </c>
    </row>
    <row r="690" spans="1:26" ht="24" customHeight="1" x14ac:dyDescent="0.65">
      <c r="A690">
        <f t="shared" si="251"/>
        <v>692</v>
      </c>
      <c r="B690" s="248"/>
      <c r="C690" s="45"/>
      <c r="D690" t="s">
        <v>913</v>
      </c>
      <c r="E690">
        <v>24</v>
      </c>
      <c r="F690">
        <f t="shared" si="252"/>
        <v>602</v>
      </c>
      <c r="G690" s="1">
        <v>44710</v>
      </c>
      <c r="H690" s="129">
        <v>0</v>
      </c>
      <c r="I690" s="247">
        <f t="shared" si="253"/>
        <v>1011</v>
      </c>
      <c r="J690" s="129"/>
      <c r="K690" s="252">
        <f t="shared" si="254"/>
        <v>977</v>
      </c>
      <c r="L690" s="275">
        <f t="shared" si="255"/>
        <v>78</v>
      </c>
      <c r="M690" s="5"/>
      <c r="N690" s="252">
        <f t="shared" si="256"/>
        <v>3</v>
      </c>
      <c r="O690" s="129">
        <v>0</v>
      </c>
      <c r="P690" s="129"/>
      <c r="Q690" s="6"/>
      <c r="R690" s="276">
        <f t="shared" si="257"/>
        <v>352</v>
      </c>
      <c r="S690" s="238">
        <f t="shared" si="258"/>
        <v>591</v>
      </c>
      <c r="T690" s="253">
        <f t="shared" si="259"/>
        <v>0</v>
      </c>
      <c r="U690" s="278">
        <f t="shared" si="245"/>
        <v>44710</v>
      </c>
      <c r="V690" s="5">
        <f t="shared" si="246"/>
        <v>0</v>
      </c>
      <c r="W690" s="27">
        <f t="shared" si="247"/>
        <v>1011</v>
      </c>
      <c r="X690" s="253">
        <f t="shared" si="260"/>
        <v>30</v>
      </c>
      <c r="Y690" s="5">
        <f t="shared" si="249"/>
        <v>0</v>
      </c>
      <c r="Z690" s="250">
        <f t="shared" si="261"/>
        <v>0</v>
      </c>
    </row>
    <row r="691" spans="1:26" ht="24" customHeight="1" x14ac:dyDescent="0.65">
      <c r="A691">
        <f t="shared" si="251"/>
        <v>693</v>
      </c>
      <c r="B691" s="248"/>
      <c r="C691" s="45"/>
      <c r="D691" t="s">
        <v>915</v>
      </c>
      <c r="E691">
        <v>24</v>
      </c>
      <c r="F691">
        <f t="shared" si="252"/>
        <v>603</v>
      </c>
      <c r="G691" s="1">
        <v>44711</v>
      </c>
      <c r="H691" s="129">
        <v>0</v>
      </c>
      <c r="I691" s="247">
        <f t="shared" si="253"/>
        <v>1011</v>
      </c>
      <c r="J691" s="129"/>
      <c r="K691" s="252">
        <f t="shared" si="254"/>
        <v>977</v>
      </c>
      <c r="L691" s="275">
        <f t="shared" si="255"/>
        <v>78</v>
      </c>
      <c r="M691" s="5"/>
      <c r="N691" s="252">
        <f t="shared" si="256"/>
        <v>3</v>
      </c>
      <c r="O691" s="129">
        <v>0</v>
      </c>
      <c r="P691" s="129"/>
      <c r="Q691" s="6"/>
      <c r="R691" s="276">
        <f t="shared" si="257"/>
        <v>352</v>
      </c>
      <c r="S691" s="238">
        <f t="shared" si="258"/>
        <v>591</v>
      </c>
      <c r="T691" s="253">
        <f t="shared" si="259"/>
        <v>0</v>
      </c>
      <c r="U691" s="278">
        <f t="shared" si="245"/>
        <v>44711</v>
      </c>
      <c r="V691" s="5">
        <f t="shared" si="246"/>
        <v>0</v>
      </c>
      <c r="W691" s="27">
        <f t="shared" si="247"/>
        <v>1011</v>
      </c>
      <c r="X691" s="253">
        <f t="shared" si="260"/>
        <v>30</v>
      </c>
      <c r="Y691" s="5">
        <f t="shared" si="249"/>
        <v>0</v>
      </c>
      <c r="Z691" s="250">
        <f t="shared" si="261"/>
        <v>0</v>
      </c>
    </row>
    <row r="692" spans="1:26" ht="24" customHeight="1" x14ac:dyDescent="0.65">
      <c r="A692">
        <f t="shared" si="251"/>
        <v>694</v>
      </c>
      <c r="B692" s="248"/>
      <c r="C692" s="45"/>
      <c r="D692" t="s">
        <v>916</v>
      </c>
      <c r="E692">
        <v>24</v>
      </c>
      <c r="F692">
        <f t="shared" si="252"/>
        <v>604</v>
      </c>
      <c r="G692" s="1">
        <v>44712</v>
      </c>
      <c r="H692" s="129">
        <v>0</v>
      </c>
      <c r="I692" s="247">
        <f t="shared" si="253"/>
        <v>1011</v>
      </c>
      <c r="J692" s="129"/>
      <c r="K692" s="252">
        <f t="shared" si="254"/>
        <v>977</v>
      </c>
      <c r="L692" s="275">
        <f t="shared" si="255"/>
        <v>78</v>
      </c>
      <c r="M692" s="5"/>
      <c r="N692" s="252">
        <f t="shared" si="256"/>
        <v>3</v>
      </c>
      <c r="O692" s="129">
        <v>0</v>
      </c>
      <c r="P692" s="129"/>
      <c r="Q692" s="6"/>
      <c r="R692" s="276">
        <f t="shared" si="257"/>
        <v>352</v>
      </c>
      <c r="S692" s="238">
        <f t="shared" si="258"/>
        <v>591</v>
      </c>
      <c r="T692" s="253">
        <f t="shared" si="259"/>
        <v>0</v>
      </c>
      <c r="U692" s="278">
        <f t="shared" si="245"/>
        <v>44712</v>
      </c>
      <c r="V692" s="5">
        <f t="shared" si="246"/>
        <v>0</v>
      </c>
      <c r="W692" s="27">
        <f t="shared" si="247"/>
        <v>1011</v>
      </c>
      <c r="X692" s="253">
        <f t="shared" si="260"/>
        <v>30</v>
      </c>
      <c r="Y692" s="5">
        <f t="shared" si="249"/>
        <v>0</v>
      </c>
      <c r="Z692" s="250">
        <f t="shared" si="261"/>
        <v>0</v>
      </c>
    </row>
    <row r="693" spans="1:26" ht="24" customHeight="1" x14ac:dyDescent="0.65">
      <c r="A693">
        <f t="shared" si="251"/>
        <v>695</v>
      </c>
      <c r="B693" s="248"/>
      <c r="C693" s="45"/>
      <c r="D693" t="s">
        <v>917</v>
      </c>
      <c r="E693">
        <v>24</v>
      </c>
      <c r="F693">
        <f t="shared" si="252"/>
        <v>605</v>
      </c>
      <c r="G693" s="1">
        <v>44713</v>
      </c>
      <c r="H693" s="129">
        <v>0</v>
      </c>
      <c r="I693" s="247">
        <f t="shared" si="253"/>
        <v>1011</v>
      </c>
      <c r="J693" s="129"/>
      <c r="K693" s="252">
        <f t="shared" si="254"/>
        <v>977</v>
      </c>
      <c r="L693" s="275">
        <f t="shared" si="255"/>
        <v>78</v>
      </c>
      <c r="M693" s="5"/>
      <c r="N693" s="252">
        <f t="shared" si="256"/>
        <v>3</v>
      </c>
      <c r="O693" s="129">
        <v>0</v>
      </c>
      <c r="P693" s="129"/>
      <c r="Q693" s="6"/>
      <c r="R693" s="276">
        <f t="shared" si="257"/>
        <v>352</v>
      </c>
      <c r="S693" s="238">
        <f t="shared" si="258"/>
        <v>591</v>
      </c>
      <c r="T693" s="253">
        <f t="shared" si="259"/>
        <v>0</v>
      </c>
      <c r="U693" s="278">
        <f t="shared" si="245"/>
        <v>44713</v>
      </c>
      <c r="V693" s="5">
        <f t="shared" si="246"/>
        <v>0</v>
      </c>
      <c r="W693" s="27">
        <f t="shared" si="247"/>
        <v>1011</v>
      </c>
      <c r="X693" s="253">
        <f t="shared" si="260"/>
        <v>30</v>
      </c>
      <c r="Y693" s="5">
        <f t="shared" si="249"/>
        <v>0</v>
      </c>
      <c r="Z693" s="250">
        <f t="shared" si="261"/>
        <v>0</v>
      </c>
    </row>
    <row r="694" spans="1:26" ht="24" customHeight="1" x14ac:dyDescent="0.65">
      <c r="A694">
        <f t="shared" si="251"/>
        <v>696</v>
      </c>
      <c r="B694" s="248"/>
      <c r="C694" s="45"/>
      <c r="D694" t="s">
        <v>918</v>
      </c>
      <c r="E694">
        <v>24</v>
      </c>
      <c r="F694">
        <f t="shared" si="252"/>
        <v>606</v>
      </c>
      <c r="G694" s="1">
        <v>44714</v>
      </c>
      <c r="H694" s="129">
        <v>0</v>
      </c>
      <c r="I694" s="247">
        <f t="shared" si="253"/>
        <v>1011</v>
      </c>
      <c r="J694" s="129"/>
      <c r="K694" s="252">
        <f t="shared" si="254"/>
        <v>977</v>
      </c>
      <c r="L694" s="275">
        <f t="shared" si="255"/>
        <v>78</v>
      </c>
      <c r="M694" s="5"/>
      <c r="N694" s="252">
        <f t="shared" si="256"/>
        <v>3</v>
      </c>
      <c r="O694" s="129">
        <v>0</v>
      </c>
      <c r="P694" s="129"/>
      <c r="Q694" s="6"/>
      <c r="R694" s="276">
        <f t="shared" si="257"/>
        <v>352</v>
      </c>
      <c r="S694" s="238">
        <f t="shared" si="258"/>
        <v>591</v>
      </c>
      <c r="T694" s="253">
        <f t="shared" si="259"/>
        <v>0</v>
      </c>
      <c r="U694" s="278">
        <f t="shared" si="245"/>
        <v>44714</v>
      </c>
      <c r="V694" s="5">
        <f t="shared" si="246"/>
        <v>0</v>
      </c>
      <c r="W694" s="27">
        <f t="shared" si="247"/>
        <v>1011</v>
      </c>
      <c r="X694" s="253">
        <f t="shared" si="260"/>
        <v>30</v>
      </c>
      <c r="Y694" s="5">
        <f t="shared" si="249"/>
        <v>0</v>
      </c>
      <c r="Z694" s="250">
        <f t="shared" si="261"/>
        <v>0</v>
      </c>
    </row>
    <row r="695" spans="1:26" ht="24" customHeight="1" x14ac:dyDescent="0.65">
      <c r="A695">
        <f t="shared" si="251"/>
        <v>697</v>
      </c>
      <c r="B695" s="248"/>
      <c r="C695" s="45"/>
      <c r="D695" t="s">
        <v>919</v>
      </c>
      <c r="E695">
        <v>24</v>
      </c>
      <c r="F695">
        <f t="shared" si="252"/>
        <v>607</v>
      </c>
      <c r="G695" s="1">
        <v>44715</v>
      </c>
      <c r="H695" s="129">
        <v>0</v>
      </c>
      <c r="I695" s="247">
        <f t="shared" ref="I695:I701" si="262">+I694+H695</f>
        <v>1011</v>
      </c>
      <c r="J695" s="129"/>
      <c r="K695" s="252">
        <f t="shared" ref="K695:K701" si="263">+K694+J695</f>
        <v>977</v>
      </c>
      <c r="L695" s="275">
        <f t="shared" ref="L695:L701" si="264">+L694+J695</f>
        <v>78</v>
      </c>
      <c r="M695" s="5"/>
      <c r="N695" s="252">
        <f t="shared" ref="N695:N701" si="265">+N694+M695</f>
        <v>3</v>
      </c>
      <c r="O695" s="129">
        <v>0</v>
      </c>
      <c r="P695" s="129"/>
      <c r="Q695" s="6"/>
      <c r="R695" s="276">
        <f t="shared" ref="R695:R701" si="266">+R694+Q695</f>
        <v>352</v>
      </c>
      <c r="S695" s="238">
        <f t="shared" ref="S695:S701" si="267">+S694+Q695</f>
        <v>591</v>
      </c>
      <c r="T695" s="253">
        <f t="shared" ref="T695:T701" si="268">+T694+O695-P695-Q695</f>
        <v>0</v>
      </c>
      <c r="U695" s="278">
        <f t="shared" si="245"/>
        <v>44715</v>
      </c>
      <c r="V695" s="5">
        <f t="shared" si="246"/>
        <v>0</v>
      </c>
      <c r="W695" s="27">
        <f t="shared" si="247"/>
        <v>1011</v>
      </c>
      <c r="X695" s="253">
        <f t="shared" ref="X695:X701" si="269">+X694+V695-J695</f>
        <v>30</v>
      </c>
      <c r="Y695" s="5">
        <f t="shared" si="249"/>
        <v>0</v>
      </c>
      <c r="Z695" s="250">
        <f t="shared" ref="Z695:Z701" si="270">+Z694+Y695-P695-Q695</f>
        <v>0</v>
      </c>
    </row>
    <row r="696" spans="1:26" ht="24" customHeight="1" x14ac:dyDescent="0.65">
      <c r="A696">
        <f t="shared" si="251"/>
        <v>698</v>
      </c>
      <c r="B696" s="248"/>
      <c r="C696" s="45"/>
      <c r="D696" t="s">
        <v>920</v>
      </c>
      <c r="E696">
        <v>24</v>
      </c>
      <c r="F696">
        <f t="shared" si="252"/>
        <v>608</v>
      </c>
      <c r="G696" s="1">
        <v>44716</v>
      </c>
      <c r="H696" s="129">
        <v>0</v>
      </c>
      <c r="I696" s="247">
        <f t="shared" si="262"/>
        <v>1011</v>
      </c>
      <c r="J696" s="129"/>
      <c r="K696" s="252">
        <f t="shared" si="263"/>
        <v>977</v>
      </c>
      <c r="L696" s="275">
        <f t="shared" si="264"/>
        <v>78</v>
      </c>
      <c r="M696" s="5"/>
      <c r="N696" s="252">
        <f t="shared" si="265"/>
        <v>3</v>
      </c>
      <c r="O696" s="129">
        <v>0</v>
      </c>
      <c r="P696" s="129"/>
      <c r="Q696" s="6"/>
      <c r="R696" s="276">
        <f t="shared" si="266"/>
        <v>352</v>
      </c>
      <c r="S696" s="238">
        <f t="shared" si="267"/>
        <v>591</v>
      </c>
      <c r="T696" s="253">
        <f t="shared" si="268"/>
        <v>0</v>
      </c>
      <c r="U696" s="278">
        <f t="shared" ref="U696:U701" si="271">+G696</f>
        <v>44716</v>
      </c>
      <c r="V696" s="5">
        <f t="shared" ref="V696:V701" si="272">+H696</f>
        <v>0</v>
      </c>
      <c r="W696" s="27">
        <f t="shared" ref="W696:W701" si="273">+I696</f>
        <v>1011</v>
      </c>
      <c r="X696" s="253">
        <f t="shared" si="269"/>
        <v>30</v>
      </c>
      <c r="Y696" s="5">
        <f t="shared" ref="Y696:Y701" si="274">+O696</f>
        <v>0</v>
      </c>
      <c r="Z696" s="250">
        <f t="shared" si="270"/>
        <v>0</v>
      </c>
    </row>
    <row r="697" spans="1:26" ht="24" customHeight="1" x14ac:dyDescent="0.65">
      <c r="A697">
        <f t="shared" si="251"/>
        <v>699</v>
      </c>
      <c r="B697" s="248"/>
      <c r="C697" s="45"/>
      <c r="D697" t="s">
        <v>921</v>
      </c>
      <c r="E697">
        <v>24</v>
      </c>
      <c r="F697">
        <f t="shared" si="252"/>
        <v>609</v>
      </c>
      <c r="G697" s="1">
        <v>44717</v>
      </c>
      <c r="H697" s="129">
        <v>0</v>
      </c>
      <c r="I697" s="247">
        <f t="shared" si="262"/>
        <v>1011</v>
      </c>
      <c r="J697" s="129"/>
      <c r="K697" s="252">
        <f t="shared" si="263"/>
        <v>977</v>
      </c>
      <c r="L697" s="275">
        <f t="shared" si="264"/>
        <v>78</v>
      </c>
      <c r="M697" s="5"/>
      <c r="N697" s="252">
        <f t="shared" si="265"/>
        <v>3</v>
      </c>
      <c r="O697" s="129">
        <v>0</v>
      </c>
      <c r="P697" s="129"/>
      <c r="Q697" s="6"/>
      <c r="R697" s="276">
        <f t="shared" si="266"/>
        <v>352</v>
      </c>
      <c r="S697" s="238">
        <f t="shared" si="267"/>
        <v>591</v>
      </c>
      <c r="T697" s="253">
        <f t="shared" si="268"/>
        <v>0</v>
      </c>
      <c r="U697" s="278">
        <f t="shared" si="271"/>
        <v>44717</v>
      </c>
      <c r="V697" s="5">
        <f t="shared" si="272"/>
        <v>0</v>
      </c>
      <c r="W697" s="27">
        <f t="shared" si="273"/>
        <v>1011</v>
      </c>
      <c r="X697" s="253">
        <f t="shared" si="269"/>
        <v>30</v>
      </c>
      <c r="Y697" s="5">
        <f t="shared" si="274"/>
        <v>0</v>
      </c>
      <c r="Z697" s="250">
        <f t="shared" si="270"/>
        <v>0</v>
      </c>
    </row>
    <row r="698" spans="1:26" ht="24" customHeight="1" x14ac:dyDescent="0.65">
      <c r="A698">
        <f t="shared" si="251"/>
        <v>700</v>
      </c>
      <c r="B698" s="248"/>
      <c r="C698" s="45"/>
      <c r="D698" t="s">
        <v>922</v>
      </c>
      <c r="E698">
        <v>24</v>
      </c>
      <c r="F698">
        <f t="shared" si="252"/>
        <v>610</v>
      </c>
      <c r="G698" s="1">
        <v>44718</v>
      </c>
      <c r="H698" s="129">
        <v>0</v>
      </c>
      <c r="I698" s="247">
        <f t="shared" si="262"/>
        <v>1011</v>
      </c>
      <c r="J698" s="129"/>
      <c r="K698" s="252">
        <f t="shared" si="263"/>
        <v>977</v>
      </c>
      <c r="L698" s="275">
        <f t="shared" si="264"/>
        <v>78</v>
      </c>
      <c r="M698" s="5"/>
      <c r="N698" s="252">
        <f t="shared" si="265"/>
        <v>3</v>
      </c>
      <c r="O698" s="129">
        <v>0</v>
      </c>
      <c r="P698" s="129"/>
      <c r="Q698" s="6"/>
      <c r="R698" s="276">
        <f t="shared" si="266"/>
        <v>352</v>
      </c>
      <c r="S698" s="238">
        <f t="shared" si="267"/>
        <v>591</v>
      </c>
      <c r="T698" s="253">
        <f t="shared" si="268"/>
        <v>0</v>
      </c>
      <c r="U698" s="278">
        <f t="shared" si="271"/>
        <v>44718</v>
      </c>
      <c r="V698" s="5">
        <f t="shared" si="272"/>
        <v>0</v>
      </c>
      <c r="W698" s="27">
        <f t="shared" si="273"/>
        <v>1011</v>
      </c>
      <c r="X698" s="253">
        <f t="shared" si="269"/>
        <v>30</v>
      </c>
      <c r="Y698" s="5">
        <f t="shared" si="274"/>
        <v>0</v>
      </c>
      <c r="Z698" s="250">
        <f t="shared" si="270"/>
        <v>0</v>
      </c>
    </row>
    <row r="699" spans="1:26" ht="24" customHeight="1" x14ac:dyDescent="0.65">
      <c r="A699">
        <f t="shared" ref="A699:A705" si="275">+A698+1</f>
        <v>701</v>
      </c>
      <c r="B699" s="248"/>
      <c r="C699" s="45"/>
      <c r="D699" t="s">
        <v>923</v>
      </c>
      <c r="E699">
        <v>24</v>
      </c>
      <c r="F699">
        <f t="shared" ref="F699:F705" si="276">+F698+1</f>
        <v>611</v>
      </c>
      <c r="G699" s="1">
        <v>44719</v>
      </c>
      <c r="H699" s="129">
        <v>0</v>
      </c>
      <c r="I699" s="247">
        <f t="shared" si="262"/>
        <v>1011</v>
      </c>
      <c r="J699" s="129"/>
      <c r="K699" s="252">
        <f t="shared" si="263"/>
        <v>977</v>
      </c>
      <c r="L699" s="275">
        <f t="shared" si="264"/>
        <v>78</v>
      </c>
      <c r="M699" s="5"/>
      <c r="N699" s="252">
        <f t="shared" si="265"/>
        <v>3</v>
      </c>
      <c r="O699" s="129">
        <v>0</v>
      </c>
      <c r="P699" s="129"/>
      <c r="Q699" s="6"/>
      <c r="R699" s="276">
        <f t="shared" si="266"/>
        <v>352</v>
      </c>
      <c r="S699" s="238">
        <f t="shared" si="267"/>
        <v>591</v>
      </c>
      <c r="T699" s="253">
        <f t="shared" si="268"/>
        <v>0</v>
      </c>
      <c r="U699" s="278">
        <f t="shared" si="271"/>
        <v>44719</v>
      </c>
      <c r="V699" s="5">
        <f t="shared" si="272"/>
        <v>0</v>
      </c>
      <c r="W699" s="27">
        <f t="shared" si="273"/>
        <v>1011</v>
      </c>
      <c r="X699" s="253">
        <f t="shared" si="269"/>
        <v>30</v>
      </c>
      <c r="Y699" s="5">
        <f t="shared" si="274"/>
        <v>0</v>
      </c>
      <c r="Z699" s="250">
        <f t="shared" si="270"/>
        <v>0</v>
      </c>
    </row>
    <row r="700" spans="1:26" ht="24" customHeight="1" x14ac:dyDescent="0.65">
      <c r="A700">
        <f t="shared" si="275"/>
        <v>702</v>
      </c>
      <c r="B700" s="248"/>
      <c r="C700" s="45"/>
      <c r="D700" t="s">
        <v>924</v>
      </c>
      <c r="E700">
        <v>24</v>
      </c>
      <c r="F700">
        <f t="shared" si="276"/>
        <v>612</v>
      </c>
      <c r="G700" s="1">
        <v>44720</v>
      </c>
      <c r="H700" s="129">
        <v>0</v>
      </c>
      <c r="I700" s="247">
        <f t="shared" si="262"/>
        <v>1011</v>
      </c>
      <c r="J700" s="129"/>
      <c r="K700" s="252">
        <f t="shared" si="263"/>
        <v>977</v>
      </c>
      <c r="L700" s="275">
        <f t="shared" si="264"/>
        <v>78</v>
      </c>
      <c r="M700" s="5"/>
      <c r="N700" s="252">
        <f t="shared" si="265"/>
        <v>3</v>
      </c>
      <c r="O700" s="129">
        <v>0</v>
      </c>
      <c r="P700" s="129"/>
      <c r="Q700" s="6"/>
      <c r="R700" s="276">
        <f t="shared" si="266"/>
        <v>352</v>
      </c>
      <c r="S700" s="238">
        <f t="shared" si="267"/>
        <v>591</v>
      </c>
      <c r="T700" s="253">
        <f t="shared" si="268"/>
        <v>0</v>
      </c>
      <c r="U700" s="278">
        <f t="shared" si="271"/>
        <v>44720</v>
      </c>
      <c r="V700" s="5">
        <f t="shared" si="272"/>
        <v>0</v>
      </c>
      <c r="W700" s="27">
        <f t="shared" si="273"/>
        <v>1011</v>
      </c>
      <c r="X700" s="253">
        <f t="shared" si="269"/>
        <v>30</v>
      </c>
      <c r="Y700" s="5">
        <f t="shared" si="274"/>
        <v>0</v>
      </c>
      <c r="Z700" s="250">
        <f t="shared" si="270"/>
        <v>0</v>
      </c>
    </row>
    <row r="701" spans="1:26" ht="24" customHeight="1" x14ac:dyDescent="0.65">
      <c r="A701">
        <f t="shared" si="275"/>
        <v>703</v>
      </c>
      <c r="B701" s="248"/>
      <c r="C701" s="45"/>
      <c r="D701" t="s">
        <v>925</v>
      </c>
      <c r="E701">
        <v>24</v>
      </c>
      <c r="F701">
        <f t="shared" si="276"/>
        <v>613</v>
      </c>
      <c r="G701" s="1">
        <v>44721</v>
      </c>
      <c r="H701" s="129">
        <v>0</v>
      </c>
      <c r="I701" s="247">
        <f t="shared" si="262"/>
        <v>1011</v>
      </c>
      <c r="J701" s="129"/>
      <c r="K701" s="252">
        <f t="shared" si="263"/>
        <v>977</v>
      </c>
      <c r="L701" s="275">
        <f t="shared" si="264"/>
        <v>78</v>
      </c>
      <c r="M701" s="5"/>
      <c r="N701" s="252">
        <f t="shared" si="265"/>
        <v>3</v>
      </c>
      <c r="O701" s="129">
        <v>0</v>
      </c>
      <c r="P701" s="129"/>
      <c r="Q701" s="6"/>
      <c r="R701" s="276">
        <f t="shared" si="266"/>
        <v>352</v>
      </c>
      <c r="S701" s="238">
        <f t="shared" si="267"/>
        <v>591</v>
      </c>
      <c r="T701" s="253">
        <f t="shared" si="268"/>
        <v>0</v>
      </c>
      <c r="U701" s="278">
        <f t="shared" si="271"/>
        <v>44721</v>
      </c>
      <c r="V701" s="5">
        <f t="shared" si="272"/>
        <v>0</v>
      </c>
      <c r="W701" s="27">
        <f t="shared" si="273"/>
        <v>1011</v>
      </c>
      <c r="X701" s="253">
        <f t="shared" si="269"/>
        <v>30</v>
      </c>
      <c r="Y701" s="5">
        <f t="shared" si="274"/>
        <v>0</v>
      </c>
      <c r="Z701" s="250">
        <f t="shared" si="270"/>
        <v>0</v>
      </c>
    </row>
    <row r="702" spans="1:26" ht="24" customHeight="1" x14ac:dyDescent="0.65">
      <c r="A702">
        <f t="shared" si="275"/>
        <v>704</v>
      </c>
      <c r="B702" s="248"/>
      <c r="C702" s="45"/>
      <c r="D702" t="s">
        <v>926</v>
      </c>
      <c r="E702">
        <v>24</v>
      </c>
      <c r="F702">
        <f t="shared" si="276"/>
        <v>614</v>
      </c>
      <c r="G702" s="1">
        <v>44722</v>
      </c>
      <c r="H702" s="129">
        <v>0</v>
      </c>
      <c r="I702" s="247">
        <f t="shared" ref="I702:I707" si="277">+I701+H702</f>
        <v>1011</v>
      </c>
      <c r="J702" s="129"/>
      <c r="K702" s="252">
        <f t="shared" ref="K702:K707" si="278">+K701+J702</f>
        <v>977</v>
      </c>
      <c r="L702" s="275">
        <f t="shared" ref="L702:L707" si="279">+L701+J702</f>
        <v>78</v>
      </c>
      <c r="M702" s="5"/>
      <c r="N702" s="252">
        <f t="shared" ref="N702:N707" si="280">+N701+M702</f>
        <v>3</v>
      </c>
      <c r="O702" s="129">
        <v>0</v>
      </c>
      <c r="P702" s="129"/>
      <c r="Q702" s="6"/>
      <c r="R702" s="276">
        <f t="shared" ref="R702:R707" si="281">+R701+Q702</f>
        <v>352</v>
      </c>
      <c r="S702" s="238">
        <f t="shared" ref="S702:S707" si="282">+S701+Q702</f>
        <v>591</v>
      </c>
      <c r="T702" s="253">
        <f t="shared" ref="T702:T707" si="283">+T701+O702-P702-Q702</f>
        <v>0</v>
      </c>
      <c r="U702" s="278">
        <f t="shared" ref="U702:W706" si="284">+G702</f>
        <v>44722</v>
      </c>
      <c r="V702" s="5">
        <f t="shared" si="284"/>
        <v>0</v>
      </c>
      <c r="W702" s="27">
        <f t="shared" si="284"/>
        <v>1011</v>
      </c>
      <c r="X702" s="253">
        <f t="shared" ref="X702:X707" si="285">+X701+V702-J702</f>
        <v>30</v>
      </c>
      <c r="Y702" s="5">
        <f t="shared" ref="Y702:Y707" si="286">+O702</f>
        <v>0</v>
      </c>
      <c r="Z702" s="250">
        <f t="shared" ref="Z702:Z707" si="287">+Z701+Y702-P702-Q702</f>
        <v>0</v>
      </c>
    </row>
    <row r="703" spans="1:26" ht="24" customHeight="1" x14ac:dyDescent="0.65">
      <c r="A703">
        <f t="shared" si="275"/>
        <v>705</v>
      </c>
      <c r="B703" s="248"/>
      <c r="C703" s="45"/>
      <c r="D703" t="s">
        <v>927</v>
      </c>
      <c r="E703">
        <v>24</v>
      </c>
      <c r="F703">
        <f t="shared" si="276"/>
        <v>615</v>
      </c>
      <c r="G703" s="1">
        <v>44723</v>
      </c>
      <c r="H703" s="129">
        <v>0</v>
      </c>
      <c r="I703" s="247">
        <f t="shared" si="277"/>
        <v>1011</v>
      </c>
      <c r="J703" s="129"/>
      <c r="K703" s="252">
        <f t="shared" si="278"/>
        <v>977</v>
      </c>
      <c r="L703" s="275">
        <f t="shared" si="279"/>
        <v>78</v>
      </c>
      <c r="M703" s="5"/>
      <c r="N703" s="252">
        <f t="shared" si="280"/>
        <v>3</v>
      </c>
      <c r="O703" s="129">
        <v>0</v>
      </c>
      <c r="P703" s="129"/>
      <c r="Q703" s="6"/>
      <c r="R703" s="276">
        <f t="shared" si="281"/>
        <v>352</v>
      </c>
      <c r="S703" s="238">
        <f t="shared" si="282"/>
        <v>591</v>
      </c>
      <c r="T703" s="253">
        <f t="shared" si="283"/>
        <v>0</v>
      </c>
      <c r="U703" s="278">
        <f t="shared" si="284"/>
        <v>44723</v>
      </c>
      <c r="V703" s="5">
        <f t="shared" si="284"/>
        <v>0</v>
      </c>
      <c r="W703" s="27">
        <f t="shared" si="284"/>
        <v>1011</v>
      </c>
      <c r="X703" s="253">
        <f t="shared" si="285"/>
        <v>30</v>
      </c>
      <c r="Y703" s="5">
        <f t="shared" si="286"/>
        <v>0</v>
      </c>
      <c r="Z703" s="250">
        <f t="shared" si="287"/>
        <v>0</v>
      </c>
    </row>
    <row r="704" spans="1:26" ht="24" customHeight="1" x14ac:dyDescent="0.65">
      <c r="A704">
        <f t="shared" si="275"/>
        <v>706</v>
      </c>
      <c r="B704" s="248"/>
      <c r="C704" s="45"/>
      <c r="D704" t="s">
        <v>928</v>
      </c>
      <c r="E704">
        <v>24</v>
      </c>
      <c r="F704">
        <f t="shared" si="276"/>
        <v>616</v>
      </c>
      <c r="G704" s="1">
        <v>44724</v>
      </c>
      <c r="H704" s="129">
        <v>0</v>
      </c>
      <c r="I704" s="247">
        <f t="shared" si="277"/>
        <v>1011</v>
      </c>
      <c r="J704" s="129"/>
      <c r="K704" s="252">
        <f t="shared" si="278"/>
        <v>977</v>
      </c>
      <c r="L704" s="275">
        <f t="shared" si="279"/>
        <v>78</v>
      </c>
      <c r="M704" s="5"/>
      <c r="N704" s="252">
        <f t="shared" si="280"/>
        <v>3</v>
      </c>
      <c r="O704" s="129">
        <v>0</v>
      </c>
      <c r="P704" s="129"/>
      <c r="Q704" s="6"/>
      <c r="R704" s="276">
        <f t="shared" si="281"/>
        <v>352</v>
      </c>
      <c r="S704" s="238">
        <f t="shared" si="282"/>
        <v>591</v>
      </c>
      <c r="T704" s="253">
        <f t="shared" si="283"/>
        <v>0</v>
      </c>
      <c r="U704" s="278">
        <f t="shared" si="284"/>
        <v>44724</v>
      </c>
      <c r="V704" s="5">
        <f t="shared" si="284"/>
        <v>0</v>
      </c>
      <c r="W704" s="27">
        <f t="shared" si="284"/>
        <v>1011</v>
      </c>
      <c r="X704" s="253">
        <f t="shared" si="285"/>
        <v>30</v>
      </c>
      <c r="Y704" s="5">
        <f t="shared" si="286"/>
        <v>0</v>
      </c>
      <c r="Z704" s="250">
        <f t="shared" si="287"/>
        <v>0</v>
      </c>
    </row>
    <row r="705" spans="1:26" ht="24" customHeight="1" x14ac:dyDescent="0.65">
      <c r="A705">
        <f t="shared" si="275"/>
        <v>707</v>
      </c>
      <c r="B705" s="248"/>
      <c r="C705" s="45"/>
      <c r="D705" t="s">
        <v>929</v>
      </c>
      <c r="E705">
        <v>24</v>
      </c>
      <c r="F705">
        <f t="shared" si="276"/>
        <v>617</v>
      </c>
      <c r="G705" s="1">
        <v>44725</v>
      </c>
      <c r="H705" s="129">
        <v>0</v>
      </c>
      <c r="I705" s="247">
        <f t="shared" si="277"/>
        <v>1011</v>
      </c>
      <c r="J705" s="129"/>
      <c r="K705" s="252">
        <f t="shared" si="278"/>
        <v>977</v>
      </c>
      <c r="L705" s="275">
        <f t="shared" si="279"/>
        <v>78</v>
      </c>
      <c r="M705" s="5"/>
      <c r="N705" s="252">
        <f t="shared" si="280"/>
        <v>3</v>
      </c>
      <c r="O705" s="129">
        <v>0</v>
      </c>
      <c r="P705" s="129"/>
      <c r="Q705" s="6"/>
      <c r="R705" s="276">
        <f t="shared" si="281"/>
        <v>352</v>
      </c>
      <c r="S705" s="238">
        <f t="shared" si="282"/>
        <v>591</v>
      </c>
      <c r="T705" s="253">
        <f t="shared" si="283"/>
        <v>0</v>
      </c>
      <c r="U705" s="278">
        <f t="shared" si="284"/>
        <v>44725</v>
      </c>
      <c r="V705" s="5">
        <f t="shared" si="284"/>
        <v>0</v>
      </c>
      <c r="W705" s="27">
        <f t="shared" si="284"/>
        <v>1011</v>
      </c>
      <c r="X705" s="253">
        <f t="shared" si="285"/>
        <v>30</v>
      </c>
      <c r="Y705" s="5">
        <f t="shared" si="286"/>
        <v>0</v>
      </c>
      <c r="Z705" s="250">
        <f t="shared" si="287"/>
        <v>0</v>
      </c>
    </row>
    <row r="706" spans="1:26" ht="24" customHeight="1" x14ac:dyDescent="0.65">
      <c r="A706">
        <f t="shared" ref="A706:A748" si="288">+A705+1</f>
        <v>708</v>
      </c>
      <c r="B706" s="248"/>
      <c r="C706" s="45"/>
      <c r="D706" t="s">
        <v>930</v>
      </c>
      <c r="E706">
        <v>24</v>
      </c>
      <c r="F706">
        <f t="shared" ref="F706:F748" si="289">+F705+1</f>
        <v>618</v>
      </c>
      <c r="G706" s="1">
        <v>44726</v>
      </c>
      <c r="H706" s="129">
        <v>0</v>
      </c>
      <c r="I706" s="247">
        <f t="shared" si="277"/>
        <v>1011</v>
      </c>
      <c r="J706" s="129"/>
      <c r="K706" s="252">
        <f t="shared" si="278"/>
        <v>977</v>
      </c>
      <c r="L706" s="275">
        <f t="shared" si="279"/>
        <v>78</v>
      </c>
      <c r="M706" s="5"/>
      <c r="N706" s="252">
        <f t="shared" si="280"/>
        <v>3</v>
      </c>
      <c r="O706" s="129">
        <v>0</v>
      </c>
      <c r="P706" s="129"/>
      <c r="Q706" s="6"/>
      <c r="R706" s="276">
        <f t="shared" si="281"/>
        <v>352</v>
      </c>
      <c r="S706" s="238">
        <f t="shared" si="282"/>
        <v>591</v>
      </c>
      <c r="T706" s="253">
        <f t="shared" si="283"/>
        <v>0</v>
      </c>
      <c r="U706" s="278">
        <f t="shared" si="284"/>
        <v>44726</v>
      </c>
      <c r="V706" s="5">
        <f t="shared" si="284"/>
        <v>0</v>
      </c>
      <c r="W706" s="27">
        <f t="shared" si="284"/>
        <v>1011</v>
      </c>
      <c r="X706" s="253">
        <f t="shared" si="285"/>
        <v>30</v>
      </c>
      <c r="Y706" s="5">
        <f t="shared" si="286"/>
        <v>0</v>
      </c>
      <c r="Z706" s="250">
        <f t="shared" si="287"/>
        <v>0</v>
      </c>
    </row>
    <row r="707" spans="1:26" ht="24" customHeight="1" x14ac:dyDescent="0.65">
      <c r="A707">
        <f t="shared" si="288"/>
        <v>709</v>
      </c>
      <c r="B707" s="248"/>
      <c r="C707" s="45"/>
      <c r="D707" t="s">
        <v>931</v>
      </c>
      <c r="E707">
        <v>24</v>
      </c>
      <c r="F707">
        <f t="shared" si="289"/>
        <v>619</v>
      </c>
      <c r="G707" s="1">
        <v>44727</v>
      </c>
      <c r="H707" s="129">
        <v>0</v>
      </c>
      <c r="I707" s="247">
        <f t="shared" si="277"/>
        <v>1011</v>
      </c>
      <c r="J707" s="129"/>
      <c r="K707" s="252">
        <f t="shared" si="278"/>
        <v>977</v>
      </c>
      <c r="L707" s="275">
        <f t="shared" si="279"/>
        <v>78</v>
      </c>
      <c r="M707" s="5"/>
      <c r="N707" s="252">
        <f t="shared" si="280"/>
        <v>3</v>
      </c>
      <c r="O707" s="129">
        <v>0</v>
      </c>
      <c r="P707" s="129"/>
      <c r="Q707" s="6"/>
      <c r="R707" s="276">
        <f t="shared" si="281"/>
        <v>352</v>
      </c>
      <c r="S707" s="238">
        <f t="shared" si="282"/>
        <v>591</v>
      </c>
      <c r="T707" s="253">
        <f t="shared" si="283"/>
        <v>0</v>
      </c>
      <c r="U707" s="278">
        <f t="shared" ref="U707:W712" si="290">+G707</f>
        <v>44727</v>
      </c>
      <c r="V707" s="5">
        <f t="shared" si="290"/>
        <v>0</v>
      </c>
      <c r="W707" s="27">
        <f t="shared" si="290"/>
        <v>1011</v>
      </c>
      <c r="X707" s="253">
        <f t="shared" si="285"/>
        <v>30</v>
      </c>
      <c r="Y707" s="5">
        <f t="shared" si="286"/>
        <v>0</v>
      </c>
      <c r="Z707" s="250">
        <f t="shared" si="287"/>
        <v>0</v>
      </c>
    </row>
    <row r="708" spans="1:26" ht="24" customHeight="1" x14ac:dyDescent="0.65">
      <c r="A708">
        <f t="shared" si="288"/>
        <v>710</v>
      </c>
      <c r="B708" s="248"/>
      <c r="C708" s="45"/>
      <c r="D708" t="s">
        <v>932</v>
      </c>
      <c r="E708">
        <v>24</v>
      </c>
      <c r="F708">
        <f t="shared" si="289"/>
        <v>620</v>
      </c>
      <c r="G708" s="1">
        <v>44728</v>
      </c>
      <c r="H708" s="129">
        <v>0</v>
      </c>
      <c r="I708" s="247">
        <f t="shared" ref="I708:I713" si="291">+I707+H708</f>
        <v>1011</v>
      </c>
      <c r="J708" s="129"/>
      <c r="K708" s="252">
        <f t="shared" ref="K708:K713" si="292">+K707+J708</f>
        <v>977</v>
      </c>
      <c r="L708" s="275">
        <f t="shared" ref="L708:L713" si="293">+L707+J708</f>
        <v>78</v>
      </c>
      <c r="M708" s="5"/>
      <c r="N708" s="252">
        <f t="shared" ref="N708:N713" si="294">+N707+M708</f>
        <v>3</v>
      </c>
      <c r="O708" s="129">
        <v>0</v>
      </c>
      <c r="P708" s="129"/>
      <c r="Q708" s="6"/>
      <c r="R708" s="276">
        <f t="shared" ref="R708:R713" si="295">+R707+Q708</f>
        <v>352</v>
      </c>
      <c r="S708" s="238">
        <f t="shared" ref="S708:S713" si="296">+S707+Q708</f>
        <v>591</v>
      </c>
      <c r="T708" s="253">
        <f t="shared" ref="T708:T713" si="297">+T707+O708-P708-Q708</f>
        <v>0</v>
      </c>
      <c r="U708" s="278">
        <f t="shared" si="290"/>
        <v>44728</v>
      </c>
      <c r="V708" s="5">
        <f t="shared" si="290"/>
        <v>0</v>
      </c>
      <c r="W708" s="27">
        <f t="shared" si="290"/>
        <v>1011</v>
      </c>
      <c r="X708" s="253">
        <f t="shared" ref="X708:X713" si="298">+X707+V708-J708</f>
        <v>30</v>
      </c>
      <c r="Y708" s="5">
        <f t="shared" ref="Y708:Y713" si="299">+O708</f>
        <v>0</v>
      </c>
      <c r="Z708" s="250">
        <f t="shared" ref="Z708:Z713" si="300">+Z707+Y708-P708-Q708</f>
        <v>0</v>
      </c>
    </row>
    <row r="709" spans="1:26" ht="24" customHeight="1" x14ac:dyDescent="0.65">
      <c r="A709">
        <f t="shared" si="288"/>
        <v>711</v>
      </c>
      <c r="B709" s="248"/>
      <c r="C709" s="45"/>
      <c r="D709" t="s">
        <v>933</v>
      </c>
      <c r="E709">
        <v>24</v>
      </c>
      <c r="F709">
        <f t="shared" si="289"/>
        <v>621</v>
      </c>
      <c r="G709" s="1">
        <v>44729</v>
      </c>
      <c r="H709" s="129">
        <v>0</v>
      </c>
      <c r="I709" s="247">
        <f t="shared" si="291"/>
        <v>1011</v>
      </c>
      <c r="J709" s="129"/>
      <c r="K709" s="252">
        <f t="shared" si="292"/>
        <v>977</v>
      </c>
      <c r="L709" s="275">
        <f t="shared" si="293"/>
        <v>78</v>
      </c>
      <c r="M709" s="5"/>
      <c r="N709" s="252">
        <f t="shared" si="294"/>
        <v>3</v>
      </c>
      <c r="O709" s="129">
        <v>0</v>
      </c>
      <c r="P709" s="129"/>
      <c r="Q709" s="6"/>
      <c r="R709" s="276">
        <f t="shared" si="295"/>
        <v>352</v>
      </c>
      <c r="S709" s="238">
        <f t="shared" si="296"/>
        <v>591</v>
      </c>
      <c r="T709" s="253">
        <f t="shared" si="297"/>
        <v>0</v>
      </c>
      <c r="U709" s="278">
        <f t="shared" si="290"/>
        <v>44729</v>
      </c>
      <c r="V709" s="5">
        <f t="shared" si="290"/>
        <v>0</v>
      </c>
      <c r="W709" s="27">
        <f t="shared" si="290"/>
        <v>1011</v>
      </c>
      <c r="X709" s="253">
        <f t="shared" si="298"/>
        <v>30</v>
      </c>
      <c r="Y709" s="5">
        <f t="shared" si="299"/>
        <v>0</v>
      </c>
      <c r="Z709" s="250">
        <f t="shared" si="300"/>
        <v>0</v>
      </c>
    </row>
    <row r="710" spans="1:26" ht="24" customHeight="1" x14ac:dyDescent="0.65">
      <c r="A710">
        <f t="shared" si="288"/>
        <v>712</v>
      </c>
      <c r="B710" s="248"/>
      <c r="C710" s="45"/>
      <c r="D710" t="s">
        <v>934</v>
      </c>
      <c r="E710">
        <v>24</v>
      </c>
      <c r="F710">
        <f t="shared" si="289"/>
        <v>622</v>
      </c>
      <c r="G710" s="1">
        <v>44730</v>
      </c>
      <c r="H710" s="129">
        <v>0</v>
      </c>
      <c r="I710" s="247">
        <f t="shared" si="291"/>
        <v>1011</v>
      </c>
      <c r="J710" s="129"/>
      <c r="K710" s="252">
        <f t="shared" si="292"/>
        <v>977</v>
      </c>
      <c r="L710" s="275">
        <f t="shared" si="293"/>
        <v>78</v>
      </c>
      <c r="M710" s="5"/>
      <c r="N710" s="252">
        <f t="shared" si="294"/>
        <v>3</v>
      </c>
      <c r="O710" s="129">
        <v>0</v>
      </c>
      <c r="P710" s="129"/>
      <c r="Q710" s="6"/>
      <c r="R710" s="276">
        <f t="shared" si="295"/>
        <v>352</v>
      </c>
      <c r="S710" s="238">
        <f t="shared" si="296"/>
        <v>591</v>
      </c>
      <c r="T710" s="253">
        <f t="shared" si="297"/>
        <v>0</v>
      </c>
      <c r="U710" s="278">
        <f t="shared" si="290"/>
        <v>44730</v>
      </c>
      <c r="V710" s="5">
        <f t="shared" si="290"/>
        <v>0</v>
      </c>
      <c r="W710" s="27">
        <f t="shared" si="290"/>
        <v>1011</v>
      </c>
      <c r="X710" s="253">
        <f t="shared" si="298"/>
        <v>30</v>
      </c>
      <c r="Y710" s="5">
        <f t="shared" si="299"/>
        <v>0</v>
      </c>
      <c r="Z710" s="250">
        <f t="shared" si="300"/>
        <v>0</v>
      </c>
    </row>
    <row r="711" spans="1:26" ht="24" customHeight="1" x14ac:dyDescent="0.65">
      <c r="A711">
        <f t="shared" si="288"/>
        <v>713</v>
      </c>
      <c r="B711" s="248"/>
      <c r="C711" s="45"/>
      <c r="D711" t="s">
        <v>935</v>
      </c>
      <c r="E711">
        <v>24</v>
      </c>
      <c r="F711">
        <f t="shared" si="289"/>
        <v>623</v>
      </c>
      <c r="G711" s="1">
        <v>44731</v>
      </c>
      <c r="H711" s="129">
        <v>0</v>
      </c>
      <c r="I711" s="247">
        <f t="shared" si="291"/>
        <v>1011</v>
      </c>
      <c r="J711" s="129"/>
      <c r="K711" s="252">
        <f t="shared" si="292"/>
        <v>977</v>
      </c>
      <c r="L711" s="275">
        <f t="shared" si="293"/>
        <v>78</v>
      </c>
      <c r="M711" s="5"/>
      <c r="N711" s="252">
        <f t="shared" si="294"/>
        <v>3</v>
      </c>
      <c r="O711" s="129">
        <v>0</v>
      </c>
      <c r="P711" s="129"/>
      <c r="Q711" s="6"/>
      <c r="R711" s="276">
        <f t="shared" si="295"/>
        <v>352</v>
      </c>
      <c r="S711" s="238">
        <f t="shared" si="296"/>
        <v>591</v>
      </c>
      <c r="T711" s="253">
        <f t="shared" si="297"/>
        <v>0</v>
      </c>
      <c r="U711" s="278">
        <f t="shared" si="290"/>
        <v>44731</v>
      </c>
      <c r="V711" s="5">
        <f t="shared" si="290"/>
        <v>0</v>
      </c>
      <c r="W711" s="27">
        <f t="shared" si="290"/>
        <v>1011</v>
      </c>
      <c r="X711" s="253">
        <f t="shared" si="298"/>
        <v>30</v>
      </c>
      <c r="Y711" s="5">
        <f t="shared" si="299"/>
        <v>0</v>
      </c>
      <c r="Z711" s="250">
        <f t="shared" si="300"/>
        <v>0</v>
      </c>
    </row>
    <row r="712" spans="1:26" ht="24" customHeight="1" x14ac:dyDescent="0.65">
      <c r="A712">
        <f t="shared" si="288"/>
        <v>714</v>
      </c>
      <c r="B712" s="248"/>
      <c r="C712" s="45"/>
      <c r="D712" t="s">
        <v>936</v>
      </c>
      <c r="E712">
        <v>24</v>
      </c>
      <c r="F712">
        <f t="shared" si="289"/>
        <v>624</v>
      </c>
      <c r="G712" s="1">
        <v>44732</v>
      </c>
      <c r="H712" s="129">
        <v>0</v>
      </c>
      <c r="I712" s="247">
        <f t="shared" si="291"/>
        <v>1011</v>
      </c>
      <c r="J712" s="129"/>
      <c r="K712" s="252">
        <f t="shared" si="292"/>
        <v>977</v>
      </c>
      <c r="L712" s="275">
        <f t="shared" si="293"/>
        <v>78</v>
      </c>
      <c r="M712" s="5"/>
      <c r="N712" s="252">
        <f t="shared" si="294"/>
        <v>3</v>
      </c>
      <c r="O712" s="129">
        <v>0</v>
      </c>
      <c r="P712" s="129"/>
      <c r="Q712" s="6"/>
      <c r="R712" s="276">
        <f t="shared" si="295"/>
        <v>352</v>
      </c>
      <c r="S712" s="238">
        <f t="shared" si="296"/>
        <v>591</v>
      </c>
      <c r="T712" s="253">
        <f t="shared" si="297"/>
        <v>0</v>
      </c>
      <c r="U712" s="278">
        <f t="shared" si="290"/>
        <v>44732</v>
      </c>
      <c r="V712" s="5">
        <f t="shared" si="290"/>
        <v>0</v>
      </c>
      <c r="W712" s="27">
        <f t="shared" si="290"/>
        <v>1011</v>
      </c>
      <c r="X712" s="253">
        <f t="shared" si="298"/>
        <v>30</v>
      </c>
      <c r="Y712" s="5">
        <f t="shared" si="299"/>
        <v>0</v>
      </c>
      <c r="Z712" s="250">
        <f t="shared" si="300"/>
        <v>0</v>
      </c>
    </row>
    <row r="713" spans="1:26" ht="24" customHeight="1" x14ac:dyDescent="0.65">
      <c r="A713">
        <f t="shared" si="288"/>
        <v>715</v>
      </c>
      <c r="B713" s="248"/>
      <c r="C713" s="45"/>
      <c r="D713" t="s">
        <v>937</v>
      </c>
      <c r="E713">
        <v>24</v>
      </c>
      <c r="F713">
        <f t="shared" si="289"/>
        <v>625</v>
      </c>
      <c r="G713" s="1">
        <v>44733</v>
      </c>
      <c r="H713" s="129">
        <v>0</v>
      </c>
      <c r="I713" s="247">
        <f t="shared" si="291"/>
        <v>1011</v>
      </c>
      <c r="J713" s="129"/>
      <c r="K713" s="252">
        <f t="shared" si="292"/>
        <v>977</v>
      </c>
      <c r="L713" s="275">
        <f t="shared" si="293"/>
        <v>78</v>
      </c>
      <c r="M713" s="5"/>
      <c r="N713" s="252">
        <f t="shared" si="294"/>
        <v>3</v>
      </c>
      <c r="O713" s="129">
        <v>0</v>
      </c>
      <c r="P713" s="129"/>
      <c r="Q713" s="6"/>
      <c r="R713" s="276">
        <f t="shared" si="295"/>
        <v>352</v>
      </c>
      <c r="S713" s="238">
        <f t="shared" si="296"/>
        <v>591</v>
      </c>
      <c r="T713" s="253">
        <f t="shared" si="297"/>
        <v>0</v>
      </c>
      <c r="U713" s="278">
        <f t="shared" ref="U713:U739" si="301">+G713</f>
        <v>44733</v>
      </c>
      <c r="V713" s="5">
        <f t="shared" ref="V713:V739" si="302">+H713</f>
        <v>0</v>
      </c>
      <c r="W713" s="27">
        <f t="shared" ref="W713:W739" si="303">+I713</f>
        <v>1011</v>
      </c>
      <c r="X713" s="253">
        <f t="shared" si="298"/>
        <v>30</v>
      </c>
      <c r="Y713" s="5">
        <f t="shared" si="299"/>
        <v>0</v>
      </c>
      <c r="Z713" s="250">
        <f t="shared" si="300"/>
        <v>0</v>
      </c>
    </row>
    <row r="714" spans="1:26" ht="24" customHeight="1" x14ac:dyDescent="0.65">
      <c r="A714">
        <f t="shared" si="288"/>
        <v>716</v>
      </c>
      <c r="B714" s="248"/>
      <c r="C714" s="45"/>
      <c r="D714" t="s">
        <v>938</v>
      </c>
      <c r="E714">
        <v>24</v>
      </c>
      <c r="F714">
        <f t="shared" si="289"/>
        <v>626</v>
      </c>
      <c r="G714" s="1">
        <v>44734</v>
      </c>
      <c r="H714" s="129">
        <v>0</v>
      </c>
      <c r="I714" s="247">
        <f t="shared" ref="I714:I739" si="304">+I713+H714</f>
        <v>1011</v>
      </c>
      <c r="J714" s="129"/>
      <c r="K714" s="252">
        <f t="shared" ref="K714:K739" si="305">+K713+J714</f>
        <v>977</v>
      </c>
      <c r="L714" s="275">
        <f t="shared" ref="L714:L739" si="306">+L713+J714</f>
        <v>78</v>
      </c>
      <c r="M714" s="5"/>
      <c r="N714" s="252">
        <f t="shared" ref="N714:N739" si="307">+N713+M714</f>
        <v>3</v>
      </c>
      <c r="O714" s="129">
        <v>0</v>
      </c>
      <c r="P714" s="129"/>
      <c r="Q714" s="6"/>
      <c r="R714" s="276">
        <f t="shared" ref="R714:R739" si="308">+R713+Q714</f>
        <v>352</v>
      </c>
      <c r="S714" s="238">
        <f t="shared" ref="S714:S739" si="309">+S713+Q714</f>
        <v>591</v>
      </c>
      <c r="T714" s="253">
        <f t="shared" ref="T714:T739" si="310">+T713+O714-P714-Q714</f>
        <v>0</v>
      </c>
      <c r="U714" s="278">
        <f t="shared" si="301"/>
        <v>44734</v>
      </c>
      <c r="V714" s="5">
        <f t="shared" si="302"/>
        <v>0</v>
      </c>
      <c r="W714" s="27">
        <f t="shared" si="303"/>
        <v>1011</v>
      </c>
      <c r="X714" s="253">
        <f t="shared" ref="X714:X739" si="311">+X713+V714-J714</f>
        <v>30</v>
      </c>
      <c r="Y714" s="5">
        <f t="shared" ref="Y714:Y739" si="312">+O714</f>
        <v>0</v>
      </c>
      <c r="Z714" s="250">
        <f t="shared" ref="Z714:Z739" si="313">+Z713+Y714-P714-Q714</f>
        <v>0</v>
      </c>
    </row>
    <row r="715" spans="1:26" ht="24" customHeight="1" x14ac:dyDescent="0.65">
      <c r="A715">
        <f t="shared" si="288"/>
        <v>717</v>
      </c>
      <c r="B715" s="248"/>
      <c r="C715" s="45"/>
      <c r="D715" t="s">
        <v>939</v>
      </c>
      <c r="E715">
        <v>24</v>
      </c>
      <c r="F715">
        <f t="shared" si="289"/>
        <v>627</v>
      </c>
      <c r="G715" s="1">
        <v>44735</v>
      </c>
      <c r="H715" s="129">
        <v>0</v>
      </c>
      <c r="I715" s="247">
        <f t="shared" si="304"/>
        <v>1011</v>
      </c>
      <c r="J715" s="129"/>
      <c r="K715" s="252">
        <f t="shared" si="305"/>
        <v>977</v>
      </c>
      <c r="L715" s="275">
        <f t="shared" si="306"/>
        <v>78</v>
      </c>
      <c r="M715" s="5"/>
      <c r="N715" s="252">
        <f t="shared" si="307"/>
        <v>3</v>
      </c>
      <c r="O715" s="129">
        <v>0</v>
      </c>
      <c r="P715" s="129"/>
      <c r="Q715" s="6"/>
      <c r="R715" s="276">
        <f t="shared" si="308"/>
        <v>352</v>
      </c>
      <c r="S715" s="238">
        <f t="shared" si="309"/>
        <v>591</v>
      </c>
      <c r="T715" s="253">
        <f t="shared" si="310"/>
        <v>0</v>
      </c>
      <c r="U715" s="278">
        <f t="shared" si="301"/>
        <v>44735</v>
      </c>
      <c r="V715" s="5">
        <f t="shared" si="302"/>
        <v>0</v>
      </c>
      <c r="W715" s="27">
        <f t="shared" si="303"/>
        <v>1011</v>
      </c>
      <c r="X715" s="253">
        <f t="shared" si="311"/>
        <v>30</v>
      </c>
      <c r="Y715" s="5">
        <f t="shared" si="312"/>
        <v>0</v>
      </c>
      <c r="Z715" s="250">
        <f t="shared" si="313"/>
        <v>0</v>
      </c>
    </row>
    <row r="716" spans="1:26" ht="24" customHeight="1" x14ac:dyDescent="0.65">
      <c r="A716">
        <f t="shared" si="288"/>
        <v>718</v>
      </c>
      <c r="B716" s="248"/>
      <c r="C716" s="45"/>
      <c r="D716" t="s">
        <v>940</v>
      </c>
      <c r="E716">
        <v>24</v>
      </c>
      <c r="F716">
        <f t="shared" si="289"/>
        <v>628</v>
      </c>
      <c r="G716" s="1">
        <v>44736</v>
      </c>
      <c r="H716" s="129">
        <v>0</v>
      </c>
      <c r="I716" s="247">
        <f t="shared" si="304"/>
        <v>1011</v>
      </c>
      <c r="J716" s="129"/>
      <c r="K716" s="252">
        <f t="shared" si="305"/>
        <v>977</v>
      </c>
      <c r="L716" s="275">
        <f t="shared" si="306"/>
        <v>78</v>
      </c>
      <c r="M716" s="5"/>
      <c r="N716" s="252">
        <f t="shared" si="307"/>
        <v>3</v>
      </c>
      <c r="O716" s="129">
        <v>0</v>
      </c>
      <c r="P716" s="129"/>
      <c r="Q716" s="6"/>
      <c r="R716" s="276">
        <f t="shared" si="308"/>
        <v>352</v>
      </c>
      <c r="S716" s="238">
        <f t="shared" si="309"/>
        <v>591</v>
      </c>
      <c r="T716" s="253">
        <f t="shared" si="310"/>
        <v>0</v>
      </c>
      <c r="U716" s="278">
        <f t="shared" si="301"/>
        <v>44736</v>
      </c>
      <c r="V716" s="5">
        <f t="shared" si="302"/>
        <v>0</v>
      </c>
      <c r="W716" s="27">
        <f t="shared" si="303"/>
        <v>1011</v>
      </c>
      <c r="X716" s="253">
        <f t="shared" si="311"/>
        <v>30</v>
      </c>
      <c r="Y716" s="5">
        <f t="shared" si="312"/>
        <v>0</v>
      </c>
      <c r="Z716" s="250">
        <f t="shared" si="313"/>
        <v>0</v>
      </c>
    </row>
    <row r="717" spans="1:26" ht="24" customHeight="1" x14ac:dyDescent="0.65">
      <c r="A717">
        <f t="shared" si="288"/>
        <v>719</v>
      </c>
      <c r="B717" s="248"/>
      <c r="C717" s="45"/>
      <c r="D717" t="s">
        <v>941</v>
      </c>
      <c r="E717">
        <v>24</v>
      </c>
      <c r="F717">
        <f t="shared" si="289"/>
        <v>629</v>
      </c>
      <c r="G717" s="1">
        <v>44737</v>
      </c>
      <c r="H717" s="129">
        <v>0</v>
      </c>
      <c r="I717" s="247">
        <f t="shared" si="304"/>
        <v>1011</v>
      </c>
      <c r="J717" s="129"/>
      <c r="K717" s="252">
        <f t="shared" si="305"/>
        <v>977</v>
      </c>
      <c r="L717" s="275">
        <f t="shared" si="306"/>
        <v>78</v>
      </c>
      <c r="M717" s="5"/>
      <c r="N717" s="252">
        <f t="shared" si="307"/>
        <v>3</v>
      </c>
      <c r="O717" s="129">
        <v>0</v>
      </c>
      <c r="P717" s="129"/>
      <c r="Q717" s="6"/>
      <c r="R717" s="276">
        <f t="shared" si="308"/>
        <v>352</v>
      </c>
      <c r="S717" s="238">
        <f t="shared" si="309"/>
        <v>591</v>
      </c>
      <c r="T717" s="253">
        <f t="shared" si="310"/>
        <v>0</v>
      </c>
      <c r="U717" s="278">
        <f t="shared" si="301"/>
        <v>44737</v>
      </c>
      <c r="V717" s="5">
        <f t="shared" si="302"/>
        <v>0</v>
      </c>
      <c r="W717" s="27">
        <f t="shared" si="303"/>
        <v>1011</v>
      </c>
      <c r="X717" s="253">
        <f t="shared" si="311"/>
        <v>30</v>
      </c>
      <c r="Y717" s="5">
        <f t="shared" si="312"/>
        <v>0</v>
      </c>
      <c r="Z717" s="250">
        <f t="shared" si="313"/>
        <v>0</v>
      </c>
    </row>
    <row r="718" spans="1:26" ht="24" customHeight="1" x14ac:dyDescent="0.65">
      <c r="A718">
        <f t="shared" si="288"/>
        <v>720</v>
      </c>
      <c r="B718" s="248"/>
      <c r="C718" s="45"/>
      <c r="D718" t="s">
        <v>942</v>
      </c>
      <c r="E718">
        <v>24</v>
      </c>
      <c r="F718">
        <f t="shared" si="289"/>
        <v>630</v>
      </c>
      <c r="G718" s="1">
        <v>44738</v>
      </c>
      <c r="H718" s="129">
        <v>0</v>
      </c>
      <c r="I718" s="247">
        <f t="shared" si="304"/>
        <v>1011</v>
      </c>
      <c r="J718" s="129"/>
      <c r="K718" s="252">
        <f t="shared" si="305"/>
        <v>977</v>
      </c>
      <c r="L718" s="275">
        <f t="shared" si="306"/>
        <v>78</v>
      </c>
      <c r="M718" s="5"/>
      <c r="N718" s="252">
        <f t="shared" si="307"/>
        <v>3</v>
      </c>
      <c r="O718" s="129">
        <v>0</v>
      </c>
      <c r="P718" s="129"/>
      <c r="Q718" s="6"/>
      <c r="R718" s="276">
        <f t="shared" si="308"/>
        <v>352</v>
      </c>
      <c r="S718" s="238">
        <f t="shared" si="309"/>
        <v>591</v>
      </c>
      <c r="T718" s="253">
        <f t="shared" si="310"/>
        <v>0</v>
      </c>
      <c r="U718" s="278">
        <f t="shared" si="301"/>
        <v>44738</v>
      </c>
      <c r="V718" s="5">
        <f t="shared" si="302"/>
        <v>0</v>
      </c>
      <c r="W718" s="27">
        <f t="shared" si="303"/>
        <v>1011</v>
      </c>
      <c r="X718" s="253">
        <f t="shared" si="311"/>
        <v>30</v>
      </c>
      <c r="Y718" s="5">
        <f t="shared" si="312"/>
        <v>0</v>
      </c>
      <c r="Z718" s="250">
        <f t="shared" si="313"/>
        <v>0</v>
      </c>
    </row>
    <row r="719" spans="1:26" ht="24" customHeight="1" x14ac:dyDescent="0.65">
      <c r="A719">
        <f t="shared" si="288"/>
        <v>721</v>
      </c>
      <c r="B719" s="248"/>
      <c r="C719" s="45"/>
      <c r="D719" t="s">
        <v>943</v>
      </c>
      <c r="E719">
        <v>24</v>
      </c>
      <c r="F719">
        <f t="shared" si="289"/>
        <v>631</v>
      </c>
      <c r="G719" s="1">
        <v>44739</v>
      </c>
      <c r="H719" s="129">
        <v>0</v>
      </c>
      <c r="I719" s="247">
        <f t="shared" si="304"/>
        <v>1011</v>
      </c>
      <c r="J719" s="129"/>
      <c r="K719" s="252">
        <f t="shared" si="305"/>
        <v>977</v>
      </c>
      <c r="L719" s="275">
        <f t="shared" si="306"/>
        <v>78</v>
      </c>
      <c r="M719" s="5"/>
      <c r="N719" s="252">
        <f t="shared" si="307"/>
        <v>3</v>
      </c>
      <c r="O719" s="129">
        <v>0</v>
      </c>
      <c r="P719" s="129"/>
      <c r="Q719" s="6"/>
      <c r="R719" s="276">
        <f t="shared" si="308"/>
        <v>352</v>
      </c>
      <c r="S719" s="238">
        <f t="shared" si="309"/>
        <v>591</v>
      </c>
      <c r="T719" s="253">
        <f t="shared" si="310"/>
        <v>0</v>
      </c>
      <c r="U719" s="278">
        <f t="shared" si="301"/>
        <v>44739</v>
      </c>
      <c r="V719" s="5">
        <f t="shared" si="302"/>
        <v>0</v>
      </c>
      <c r="W719" s="27">
        <f t="shared" si="303"/>
        <v>1011</v>
      </c>
      <c r="X719" s="253">
        <f t="shared" si="311"/>
        <v>30</v>
      </c>
      <c r="Y719" s="5">
        <f t="shared" si="312"/>
        <v>0</v>
      </c>
      <c r="Z719" s="250">
        <f t="shared" si="313"/>
        <v>0</v>
      </c>
    </row>
    <row r="720" spans="1:26" ht="24" customHeight="1" x14ac:dyDescent="0.65">
      <c r="A720">
        <f t="shared" si="288"/>
        <v>722</v>
      </c>
      <c r="B720" s="248"/>
      <c r="C720" s="45"/>
      <c r="D720" t="s">
        <v>944</v>
      </c>
      <c r="E720">
        <v>24</v>
      </c>
      <c r="F720">
        <f t="shared" si="289"/>
        <v>632</v>
      </c>
      <c r="G720" s="1">
        <v>44740</v>
      </c>
      <c r="H720" s="129">
        <v>0</v>
      </c>
      <c r="I720" s="247">
        <f t="shared" si="304"/>
        <v>1011</v>
      </c>
      <c r="J720" s="129"/>
      <c r="K720" s="252">
        <f t="shared" si="305"/>
        <v>977</v>
      </c>
      <c r="L720" s="275">
        <f t="shared" si="306"/>
        <v>78</v>
      </c>
      <c r="M720" s="5"/>
      <c r="N720" s="252">
        <f t="shared" si="307"/>
        <v>3</v>
      </c>
      <c r="O720" s="129">
        <v>0</v>
      </c>
      <c r="P720" s="129"/>
      <c r="Q720" s="6"/>
      <c r="R720" s="276">
        <f t="shared" si="308"/>
        <v>352</v>
      </c>
      <c r="S720" s="238">
        <f t="shared" si="309"/>
        <v>591</v>
      </c>
      <c r="T720" s="253">
        <f t="shared" si="310"/>
        <v>0</v>
      </c>
      <c r="U720" s="278">
        <f t="shared" si="301"/>
        <v>44740</v>
      </c>
      <c r="V720" s="5">
        <f t="shared" si="302"/>
        <v>0</v>
      </c>
      <c r="W720" s="27">
        <f t="shared" si="303"/>
        <v>1011</v>
      </c>
      <c r="X720" s="253">
        <f t="shared" si="311"/>
        <v>30</v>
      </c>
      <c r="Y720" s="5">
        <f t="shared" si="312"/>
        <v>0</v>
      </c>
      <c r="Z720" s="250">
        <f t="shared" si="313"/>
        <v>0</v>
      </c>
    </row>
    <row r="721" spans="1:26" ht="24" customHeight="1" x14ac:dyDescent="0.65">
      <c r="A721">
        <f t="shared" si="288"/>
        <v>723</v>
      </c>
      <c r="B721" s="248"/>
      <c r="C721" s="45"/>
      <c r="D721" t="s">
        <v>945</v>
      </c>
      <c r="E721">
        <v>24</v>
      </c>
      <c r="F721">
        <f t="shared" si="289"/>
        <v>633</v>
      </c>
      <c r="G721" s="1">
        <v>44741</v>
      </c>
      <c r="H721" s="129">
        <v>0</v>
      </c>
      <c r="I721" s="247">
        <f t="shared" si="304"/>
        <v>1011</v>
      </c>
      <c r="J721" s="129"/>
      <c r="K721" s="252">
        <f t="shared" si="305"/>
        <v>977</v>
      </c>
      <c r="L721" s="275">
        <f t="shared" si="306"/>
        <v>78</v>
      </c>
      <c r="M721" s="5"/>
      <c r="N721" s="252">
        <f t="shared" si="307"/>
        <v>3</v>
      </c>
      <c r="O721" s="129">
        <v>0</v>
      </c>
      <c r="P721" s="129"/>
      <c r="Q721" s="6"/>
      <c r="R721" s="276">
        <f t="shared" si="308"/>
        <v>352</v>
      </c>
      <c r="S721" s="238">
        <f t="shared" si="309"/>
        <v>591</v>
      </c>
      <c r="T721" s="253">
        <f t="shared" si="310"/>
        <v>0</v>
      </c>
      <c r="U721" s="278">
        <f t="shared" si="301"/>
        <v>44741</v>
      </c>
      <c r="V721" s="5">
        <f t="shared" si="302"/>
        <v>0</v>
      </c>
      <c r="W721" s="27">
        <f t="shared" si="303"/>
        <v>1011</v>
      </c>
      <c r="X721" s="253">
        <f t="shared" si="311"/>
        <v>30</v>
      </c>
      <c r="Y721" s="5">
        <f t="shared" si="312"/>
        <v>0</v>
      </c>
      <c r="Z721" s="250">
        <f t="shared" si="313"/>
        <v>0</v>
      </c>
    </row>
    <row r="722" spans="1:26" ht="24" customHeight="1" x14ac:dyDescent="0.65">
      <c r="A722">
        <f t="shared" si="288"/>
        <v>724</v>
      </c>
      <c r="B722" s="248"/>
      <c r="C722" s="45"/>
      <c r="D722" t="s">
        <v>946</v>
      </c>
      <c r="E722">
        <v>24</v>
      </c>
      <c r="F722">
        <f t="shared" si="289"/>
        <v>634</v>
      </c>
      <c r="G722" s="1">
        <v>44742</v>
      </c>
      <c r="H722" s="129">
        <v>0</v>
      </c>
      <c r="I722" s="247">
        <f t="shared" si="304"/>
        <v>1011</v>
      </c>
      <c r="J722" s="129"/>
      <c r="K722" s="252">
        <f t="shared" si="305"/>
        <v>977</v>
      </c>
      <c r="L722" s="275">
        <f t="shared" si="306"/>
        <v>78</v>
      </c>
      <c r="M722" s="5"/>
      <c r="N722" s="252">
        <f t="shared" si="307"/>
        <v>3</v>
      </c>
      <c r="O722" s="129">
        <v>0</v>
      </c>
      <c r="P722" s="129"/>
      <c r="Q722" s="6"/>
      <c r="R722" s="276">
        <f t="shared" si="308"/>
        <v>352</v>
      </c>
      <c r="S722" s="238">
        <f t="shared" si="309"/>
        <v>591</v>
      </c>
      <c r="T722" s="253">
        <f t="shared" si="310"/>
        <v>0</v>
      </c>
      <c r="U722" s="278">
        <f t="shared" si="301"/>
        <v>44742</v>
      </c>
      <c r="V722" s="5">
        <f t="shared" si="302"/>
        <v>0</v>
      </c>
      <c r="W722" s="27">
        <f t="shared" si="303"/>
        <v>1011</v>
      </c>
      <c r="X722" s="253">
        <f t="shared" si="311"/>
        <v>30</v>
      </c>
      <c r="Y722" s="5">
        <f t="shared" si="312"/>
        <v>0</v>
      </c>
      <c r="Z722" s="250">
        <f t="shared" si="313"/>
        <v>0</v>
      </c>
    </row>
    <row r="723" spans="1:26" ht="24" customHeight="1" x14ac:dyDescent="0.65">
      <c r="A723">
        <f t="shared" si="288"/>
        <v>725</v>
      </c>
      <c r="B723" s="248"/>
      <c r="C723" s="45"/>
      <c r="D723" t="s">
        <v>950</v>
      </c>
      <c r="E723">
        <v>24</v>
      </c>
      <c r="F723">
        <f t="shared" si="289"/>
        <v>635</v>
      </c>
      <c r="G723" s="1">
        <v>44743</v>
      </c>
      <c r="H723" s="129">
        <v>0</v>
      </c>
      <c r="I723" s="247">
        <f t="shared" si="304"/>
        <v>1011</v>
      </c>
      <c r="J723" s="129"/>
      <c r="K723" s="252">
        <f t="shared" si="305"/>
        <v>977</v>
      </c>
      <c r="L723" s="275">
        <f t="shared" si="306"/>
        <v>78</v>
      </c>
      <c r="M723" s="5"/>
      <c r="N723" s="252">
        <f t="shared" si="307"/>
        <v>3</v>
      </c>
      <c r="O723" s="129">
        <v>0</v>
      </c>
      <c r="P723" s="129"/>
      <c r="Q723" s="6"/>
      <c r="R723" s="276">
        <f t="shared" si="308"/>
        <v>352</v>
      </c>
      <c r="S723" s="238">
        <f t="shared" si="309"/>
        <v>591</v>
      </c>
      <c r="T723" s="253">
        <f t="shared" si="310"/>
        <v>0</v>
      </c>
      <c r="U723" s="278">
        <f t="shared" si="301"/>
        <v>44743</v>
      </c>
      <c r="V723" s="5">
        <f t="shared" si="302"/>
        <v>0</v>
      </c>
      <c r="W723" s="27">
        <f t="shared" si="303"/>
        <v>1011</v>
      </c>
      <c r="X723" s="253">
        <f t="shared" si="311"/>
        <v>30</v>
      </c>
      <c r="Y723" s="5">
        <f t="shared" si="312"/>
        <v>0</v>
      </c>
      <c r="Z723" s="250">
        <f t="shared" si="313"/>
        <v>0</v>
      </c>
    </row>
    <row r="724" spans="1:26" ht="24" customHeight="1" x14ac:dyDescent="0.65">
      <c r="A724">
        <f t="shared" si="288"/>
        <v>726</v>
      </c>
      <c r="B724" s="248"/>
      <c r="C724" s="45"/>
      <c r="D724" t="s">
        <v>951</v>
      </c>
      <c r="E724">
        <v>24</v>
      </c>
      <c r="F724">
        <f t="shared" si="289"/>
        <v>636</v>
      </c>
      <c r="G724" s="1">
        <v>44744</v>
      </c>
      <c r="H724" s="129">
        <v>0</v>
      </c>
      <c r="I724" s="247">
        <f t="shared" si="304"/>
        <v>1011</v>
      </c>
      <c r="J724" s="129"/>
      <c r="K724" s="252">
        <f t="shared" si="305"/>
        <v>977</v>
      </c>
      <c r="L724" s="275">
        <f t="shared" si="306"/>
        <v>78</v>
      </c>
      <c r="M724" s="5"/>
      <c r="N724" s="252">
        <f t="shared" si="307"/>
        <v>3</v>
      </c>
      <c r="O724" s="129">
        <v>0</v>
      </c>
      <c r="P724" s="129"/>
      <c r="Q724" s="6"/>
      <c r="R724" s="276">
        <f t="shared" si="308"/>
        <v>352</v>
      </c>
      <c r="S724" s="238">
        <f t="shared" si="309"/>
        <v>591</v>
      </c>
      <c r="T724" s="253">
        <f t="shared" si="310"/>
        <v>0</v>
      </c>
      <c r="U724" s="278">
        <f t="shared" si="301"/>
        <v>44744</v>
      </c>
      <c r="V724" s="5">
        <f t="shared" si="302"/>
        <v>0</v>
      </c>
      <c r="W724" s="27">
        <f t="shared" si="303"/>
        <v>1011</v>
      </c>
      <c r="X724" s="253">
        <f t="shared" si="311"/>
        <v>30</v>
      </c>
      <c r="Y724" s="5">
        <f t="shared" si="312"/>
        <v>0</v>
      </c>
      <c r="Z724" s="250">
        <f t="shared" si="313"/>
        <v>0</v>
      </c>
    </row>
    <row r="725" spans="1:26" ht="24" customHeight="1" x14ac:dyDescent="0.65">
      <c r="A725">
        <f t="shared" si="288"/>
        <v>727</v>
      </c>
      <c r="B725" s="248"/>
      <c r="C725" s="45"/>
      <c r="D725" t="s">
        <v>952</v>
      </c>
      <c r="E725">
        <v>24</v>
      </c>
      <c r="F725">
        <f t="shared" si="289"/>
        <v>637</v>
      </c>
      <c r="G725" s="1">
        <v>44745</v>
      </c>
      <c r="H725" s="129">
        <v>0</v>
      </c>
      <c r="I725" s="247">
        <f t="shared" si="304"/>
        <v>1011</v>
      </c>
      <c r="J725" s="129"/>
      <c r="K725" s="252">
        <f t="shared" si="305"/>
        <v>977</v>
      </c>
      <c r="L725" s="275">
        <f t="shared" si="306"/>
        <v>78</v>
      </c>
      <c r="M725" s="5"/>
      <c r="N725" s="252">
        <f t="shared" si="307"/>
        <v>3</v>
      </c>
      <c r="O725" s="129">
        <v>0</v>
      </c>
      <c r="P725" s="129"/>
      <c r="Q725" s="6"/>
      <c r="R725" s="276">
        <f t="shared" si="308"/>
        <v>352</v>
      </c>
      <c r="S725" s="238">
        <f t="shared" si="309"/>
        <v>591</v>
      </c>
      <c r="T725" s="253">
        <f t="shared" si="310"/>
        <v>0</v>
      </c>
      <c r="U725" s="278">
        <f t="shared" si="301"/>
        <v>44745</v>
      </c>
      <c r="V725" s="5">
        <f t="shared" si="302"/>
        <v>0</v>
      </c>
      <c r="W725" s="27">
        <f t="shared" si="303"/>
        <v>1011</v>
      </c>
      <c r="X725" s="253">
        <f t="shared" si="311"/>
        <v>30</v>
      </c>
      <c r="Y725" s="5">
        <f t="shared" si="312"/>
        <v>0</v>
      </c>
      <c r="Z725" s="250">
        <f t="shared" si="313"/>
        <v>0</v>
      </c>
    </row>
    <row r="726" spans="1:26" ht="24" customHeight="1" x14ac:dyDescent="0.65">
      <c r="A726">
        <f t="shared" si="288"/>
        <v>728</v>
      </c>
      <c r="B726" s="248"/>
      <c r="C726" s="45"/>
      <c r="D726" t="s">
        <v>953</v>
      </c>
      <c r="E726">
        <v>24</v>
      </c>
      <c r="F726">
        <f t="shared" si="289"/>
        <v>638</v>
      </c>
      <c r="G726" s="1">
        <v>44746</v>
      </c>
      <c r="H726" s="129">
        <v>0</v>
      </c>
      <c r="I726" s="247">
        <f t="shared" si="304"/>
        <v>1011</v>
      </c>
      <c r="J726" s="129"/>
      <c r="K726" s="252">
        <f t="shared" si="305"/>
        <v>977</v>
      </c>
      <c r="L726" s="275">
        <f t="shared" si="306"/>
        <v>78</v>
      </c>
      <c r="M726" s="5"/>
      <c r="N726" s="252">
        <f t="shared" si="307"/>
        <v>3</v>
      </c>
      <c r="O726" s="129">
        <v>0</v>
      </c>
      <c r="P726" s="129"/>
      <c r="Q726" s="6"/>
      <c r="R726" s="276">
        <f t="shared" si="308"/>
        <v>352</v>
      </c>
      <c r="S726" s="238">
        <f t="shared" si="309"/>
        <v>591</v>
      </c>
      <c r="T726" s="253">
        <f t="shared" si="310"/>
        <v>0</v>
      </c>
      <c r="U726" s="278">
        <f t="shared" si="301"/>
        <v>44746</v>
      </c>
      <c r="V726" s="5">
        <f t="shared" si="302"/>
        <v>0</v>
      </c>
      <c r="W726" s="27">
        <f t="shared" si="303"/>
        <v>1011</v>
      </c>
      <c r="X726" s="253">
        <f t="shared" si="311"/>
        <v>30</v>
      </c>
      <c r="Y726" s="5">
        <f t="shared" si="312"/>
        <v>0</v>
      </c>
      <c r="Z726" s="250">
        <f t="shared" si="313"/>
        <v>0</v>
      </c>
    </row>
    <row r="727" spans="1:26" ht="24" customHeight="1" x14ac:dyDescent="0.65">
      <c r="A727">
        <f t="shared" si="288"/>
        <v>729</v>
      </c>
      <c r="B727" s="248"/>
      <c r="C727" s="45"/>
      <c r="D727" t="s">
        <v>954</v>
      </c>
      <c r="E727">
        <v>24</v>
      </c>
      <c r="F727">
        <f t="shared" si="289"/>
        <v>639</v>
      </c>
      <c r="G727" s="1">
        <v>44747</v>
      </c>
      <c r="H727" s="129">
        <v>0</v>
      </c>
      <c r="I727" s="247">
        <f t="shared" si="304"/>
        <v>1011</v>
      </c>
      <c r="J727" s="129"/>
      <c r="K727" s="252">
        <f t="shared" si="305"/>
        <v>977</v>
      </c>
      <c r="L727" s="275">
        <f t="shared" si="306"/>
        <v>78</v>
      </c>
      <c r="M727" s="5"/>
      <c r="N727" s="252">
        <f t="shared" si="307"/>
        <v>3</v>
      </c>
      <c r="O727" s="129">
        <v>0</v>
      </c>
      <c r="P727" s="129"/>
      <c r="Q727" s="6"/>
      <c r="R727" s="276">
        <f t="shared" si="308"/>
        <v>352</v>
      </c>
      <c r="S727" s="238">
        <f t="shared" si="309"/>
        <v>591</v>
      </c>
      <c r="T727" s="253">
        <f t="shared" si="310"/>
        <v>0</v>
      </c>
      <c r="U727" s="278">
        <f t="shared" si="301"/>
        <v>44747</v>
      </c>
      <c r="V727" s="5">
        <f t="shared" si="302"/>
        <v>0</v>
      </c>
      <c r="W727" s="27">
        <f t="shared" si="303"/>
        <v>1011</v>
      </c>
      <c r="X727" s="253">
        <f t="shared" si="311"/>
        <v>30</v>
      </c>
      <c r="Y727" s="5">
        <f t="shared" si="312"/>
        <v>0</v>
      </c>
      <c r="Z727" s="250">
        <f t="shared" si="313"/>
        <v>0</v>
      </c>
    </row>
    <row r="728" spans="1:26" ht="24" customHeight="1" x14ac:dyDescent="0.65">
      <c r="A728">
        <f t="shared" si="288"/>
        <v>730</v>
      </c>
      <c r="B728" s="248"/>
      <c r="C728" s="45"/>
      <c r="D728" t="s">
        <v>955</v>
      </c>
      <c r="E728">
        <v>24</v>
      </c>
      <c r="F728">
        <f t="shared" si="289"/>
        <v>640</v>
      </c>
      <c r="G728" s="1">
        <v>44748</v>
      </c>
      <c r="H728" s="129">
        <v>0</v>
      </c>
      <c r="I728" s="247">
        <f t="shared" si="304"/>
        <v>1011</v>
      </c>
      <c r="J728" s="129"/>
      <c r="K728" s="252">
        <f t="shared" si="305"/>
        <v>977</v>
      </c>
      <c r="L728" s="275">
        <f t="shared" si="306"/>
        <v>78</v>
      </c>
      <c r="M728" s="5"/>
      <c r="N728" s="252">
        <f t="shared" si="307"/>
        <v>3</v>
      </c>
      <c r="O728" s="129">
        <v>0</v>
      </c>
      <c r="P728" s="129"/>
      <c r="Q728" s="6"/>
      <c r="R728" s="276">
        <f t="shared" si="308"/>
        <v>352</v>
      </c>
      <c r="S728" s="238">
        <f t="shared" si="309"/>
        <v>591</v>
      </c>
      <c r="T728" s="253">
        <f t="shared" si="310"/>
        <v>0</v>
      </c>
      <c r="U728" s="278">
        <f t="shared" si="301"/>
        <v>44748</v>
      </c>
      <c r="V728" s="5">
        <f t="shared" si="302"/>
        <v>0</v>
      </c>
      <c r="W728" s="27">
        <f t="shared" si="303"/>
        <v>1011</v>
      </c>
      <c r="X728" s="253">
        <f t="shared" si="311"/>
        <v>30</v>
      </c>
      <c r="Y728" s="5">
        <f t="shared" si="312"/>
        <v>0</v>
      </c>
      <c r="Z728" s="250">
        <f t="shared" si="313"/>
        <v>0</v>
      </c>
    </row>
    <row r="729" spans="1:26" ht="24" customHeight="1" x14ac:dyDescent="0.65">
      <c r="A729">
        <f t="shared" si="288"/>
        <v>731</v>
      </c>
      <c r="B729" s="248"/>
      <c r="C729" s="45"/>
      <c r="D729" t="s">
        <v>956</v>
      </c>
      <c r="E729">
        <v>24</v>
      </c>
      <c r="F729">
        <f t="shared" si="289"/>
        <v>641</v>
      </c>
      <c r="G729" s="1">
        <v>44749</v>
      </c>
      <c r="H729" s="129">
        <v>0</v>
      </c>
      <c r="I729" s="247">
        <f t="shared" si="304"/>
        <v>1011</v>
      </c>
      <c r="J729" s="129"/>
      <c r="K729" s="252">
        <f t="shared" si="305"/>
        <v>977</v>
      </c>
      <c r="L729" s="275">
        <f t="shared" si="306"/>
        <v>78</v>
      </c>
      <c r="M729" s="5"/>
      <c r="N729" s="252">
        <f t="shared" si="307"/>
        <v>3</v>
      </c>
      <c r="O729" s="129">
        <v>0</v>
      </c>
      <c r="P729" s="129"/>
      <c r="Q729" s="6"/>
      <c r="R729" s="276">
        <f t="shared" si="308"/>
        <v>352</v>
      </c>
      <c r="S729" s="238">
        <f t="shared" si="309"/>
        <v>591</v>
      </c>
      <c r="T729" s="253">
        <f t="shared" si="310"/>
        <v>0</v>
      </c>
      <c r="U729" s="278">
        <f t="shared" si="301"/>
        <v>44749</v>
      </c>
      <c r="V729" s="5">
        <f t="shared" si="302"/>
        <v>0</v>
      </c>
      <c r="W729" s="27">
        <f t="shared" si="303"/>
        <v>1011</v>
      </c>
      <c r="X729" s="253">
        <f t="shared" si="311"/>
        <v>30</v>
      </c>
      <c r="Y729" s="5">
        <f t="shared" si="312"/>
        <v>0</v>
      </c>
      <c r="Z729" s="250">
        <f t="shared" si="313"/>
        <v>0</v>
      </c>
    </row>
    <row r="730" spans="1:26" ht="24" customHeight="1" x14ac:dyDescent="0.65">
      <c r="A730">
        <f t="shared" si="288"/>
        <v>732</v>
      </c>
      <c r="B730" s="248"/>
      <c r="C730" s="45"/>
      <c r="D730" t="s">
        <v>957</v>
      </c>
      <c r="E730">
        <v>24</v>
      </c>
      <c r="F730">
        <f t="shared" si="289"/>
        <v>642</v>
      </c>
      <c r="G730" s="1">
        <v>44750</v>
      </c>
      <c r="H730" s="129">
        <v>0</v>
      </c>
      <c r="I730" s="247">
        <f t="shared" si="304"/>
        <v>1011</v>
      </c>
      <c r="J730" s="129"/>
      <c r="K730" s="252">
        <f t="shared" si="305"/>
        <v>977</v>
      </c>
      <c r="L730" s="275">
        <f t="shared" si="306"/>
        <v>78</v>
      </c>
      <c r="M730" s="5"/>
      <c r="N730" s="252">
        <f t="shared" si="307"/>
        <v>3</v>
      </c>
      <c r="O730" s="129">
        <v>0</v>
      </c>
      <c r="P730" s="129"/>
      <c r="Q730" s="6"/>
      <c r="R730" s="276">
        <f t="shared" si="308"/>
        <v>352</v>
      </c>
      <c r="S730" s="238">
        <f t="shared" si="309"/>
        <v>591</v>
      </c>
      <c r="T730" s="253">
        <f t="shared" si="310"/>
        <v>0</v>
      </c>
      <c r="U730" s="278">
        <f t="shared" si="301"/>
        <v>44750</v>
      </c>
      <c r="V730" s="5">
        <f t="shared" si="302"/>
        <v>0</v>
      </c>
      <c r="W730" s="27">
        <f t="shared" si="303"/>
        <v>1011</v>
      </c>
      <c r="X730" s="253">
        <f t="shared" si="311"/>
        <v>30</v>
      </c>
      <c r="Y730" s="5">
        <f t="shared" si="312"/>
        <v>0</v>
      </c>
      <c r="Z730" s="250">
        <f t="shared" si="313"/>
        <v>0</v>
      </c>
    </row>
    <row r="731" spans="1:26" ht="24" customHeight="1" x14ac:dyDescent="0.65">
      <c r="A731">
        <f t="shared" si="288"/>
        <v>733</v>
      </c>
      <c r="B731" s="248"/>
      <c r="C731" s="45"/>
      <c r="D731" t="s">
        <v>958</v>
      </c>
      <c r="E731">
        <v>24</v>
      </c>
      <c r="F731">
        <f t="shared" si="289"/>
        <v>643</v>
      </c>
      <c r="G731" s="1">
        <v>44751</v>
      </c>
      <c r="H731" s="129">
        <v>0</v>
      </c>
      <c r="I731" s="247">
        <f t="shared" si="304"/>
        <v>1011</v>
      </c>
      <c r="J731" s="129"/>
      <c r="K731" s="252">
        <f t="shared" si="305"/>
        <v>977</v>
      </c>
      <c r="L731" s="275">
        <f t="shared" si="306"/>
        <v>78</v>
      </c>
      <c r="M731" s="5"/>
      <c r="N731" s="252">
        <f t="shared" si="307"/>
        <v>3</v>
      </c>
      <c r="O731" s="129">
        <v>0</v>
      </c>
      <c r="P731" s="129"/>
      <c r="Q731" s="6"/>
      <c r="R731" s="276">
        <f t="shared" si="308"/>
        <v>352</v>
      </c>
      <c r="S731" s="238">
        <f t="shared" si="309"/>
        <v>591</v>
      </c>
      <c r="T731" s="253">
        <f t="shared" si="310"/>
        <v>0</v>
      </c>
      <c r="U731" s="278">
        <f t="shared" si="301"/>
        <v>44751</v>
      </c>
      <c r="V731" s="5">
        <f t="shared" si="302"/>
        <v>0</v>
      </c>
      <c r="W731" s="27">
        <f t="shared" si="303"/>
        <v>1011</v>
      </c>
      <c r="X731" s="253">
        <f t="shared" si="311"/>
        <v>30</v>
      </c>
      <c r="Y731" s="5">
        <f t="shared" si="312"/>
        <v>0</v>
      </c>
      <c r="Z731" s="250">
        <f t="shared" si="313"/>
        <v>0</v>
      </c>
    </row>
    <row r="732" spans="1:26" ht="24" customHeight="1" x14ac:dyDescent="0.65">
      <c r="A732">
        <f t="shared" si="288"/>
        <v>734</v>
      </c>
      <c r="B732" s="248"/>
      <c r="C732" s="45"/>
      <c r="D732" t="s">
        <v>959</v>
      </c>
      <c r="E732">
        <v>24</v>
      </c>
      <c r="F732">
        <f t="shared" si="289"/>
        <v>644</v>
      </c>
      <c r="G732" s="1">
        <v>44752</v>
      </c>
      <c r="H732" s="129">
        <v>0</v>
      </c>
      <c r="I732" s="247">
        <f t="shared" si="304"/>
        <v>1011</v>
      </c>
      <c r="J732" s="129"/>
      <c r="K732" s="252">
        <f t="shared" si="305"/>
        <v>977</v>
      </c>
      <c r="L732" s="275">
        <f t="shared" si="306"/>
        <v>78</v>
      </c>
      <c r="M732" s="5"/>
      <c r="N732" s="252">
        <f t="shared" si="307"/>
        <v>3</v>
      </c>
      <c r="O732" s="129">
        <v>0</v>
      </c>
      <c r="P732" s="129"/>
      <c r="Q732" s="6"/>
      <c r="R732" s="276">
        <f t="shared" si="308"/>
        <v>352</v>
      </c>
      <c r="S732" s="238">
        <f t="shared" si="309"/>
        <v>591</v>
      </c>
      <c r="T732" s="253">
        <f t="shared" si="310"/>
        <v>0</v>
      </c>
      <c r="U732" s="278">
        <f t="shared" si="301"/>
        <v>44752</v>
      </c>
      <c r="V732" s="5">
        <f t="shared" si="302"/>
        <v>0</v>
      </c>
      <c r="W732" s="27">
        <f t="shared" si="303"/>
        <v>1011</v>
      </c>
      <c r="X732" s="253">
        <f t="shared" si="311"/>
        <v>30</v>
      </c>
      <c r="Y732" s="5">
        <f t="shared" si="312"/>
        <v>0</v>
      </c>
      <c r="Z732" s="250">
        <f t="shared" si="313"/>
        <v>0</v>
      </c>
    </row>
    <row r="733" spans="1:26" ht="24" customHeight="1" x14ac:dyDescent="0.65">
      <c r="A733">
        <f t="shared" si="288"/>
        <v>735</v>
      </c>
      <c r="B733" s="248"/>
      <c r="C733" s="45"/>
      <c r="D733" t="s">
        <v>960</v>
      </c>
      <c r="E733">
        <v>24</v>
      </c>
      <c r="F733">
        <f t="shared" si="289"/>
        <v>645</v>
      </c>
      <c r="G733" s="1">
        <v>44753</v>
      </c>
      <c r="H733" s="129">
        <v>0</v>
      </c>
      <c r="I733" s="247">
        <f t="shared" si="304"/>
        <v>1011</v>
      </c>
      <c r="J733" s="129"/>
      <c r="K733" s="252">
        <f t="shared" si="305"/>
        <v>977</v>
      </c>
      <c r="L733" s="275">
        <f t="shared" si="306"/>
        <v>78</v>
      </c>
      <c r="M733" s="5"/>
      <c r="N733" s="252">
        <f t="shared" si="307"/>
        <v>3</v>
      </c>
      <c r="O733" s="129">
        <v>0</v>
      </c>
      <c r="P733" s="129"/>
      <c r="Q733" s="6"/>
      <c r="R733" s="276">
        <f t="shared" si="308"/>
        <v>352</v>
      </c>
      <c r="S733" s="238">
        <f t="shared" si="309"/>
        <v>591</v>
      </c>
      <c r="T733" s="253">
        <f t="shared" si="310"/>
        <v>0</v>
      </c>
      <c r="U733" s="278">
        <f t="shared" si="301"/>
        <v>44753</v>
      </c>
      <c r="V733" s="5">
        <f t="shared" si="302"/>
        <v>0</v>
      </c>
      <c r="W733" s="27">
        <f t="shared" si="303"/>
        <v>1011</v>
      </c>
      <c r="X733" s="253">
        <f t="shared" si="311"/>
        <v>30</v>
      </c>
      <c r="Y733" s="5">
        <f t="shared" si="312"/>
        <v>0</v>
      </c>
      <c r="Z733" s="250">
        <f t="shared" si="313"/>
        <v>0</v>
      </c>
    </row>
    <row r="734" spans="1:26" ht="24" customHeight="1" x14ac:dyDescent="0.65">
      <c r="A734">
        <f t="shared" si="288"/>
        <v>736</v>
      </c>
      <c r="B734" s="248"/>
      <c r="C734" s="45"/>
      <c r="D734" t="s">
        <v>961</v>
      </c>
      <c r="E734">
        <v>24</v>
      </c>
      <c r="F734">
        <f t="shared" si="289"/>
        <v>646</v>
      </c>
      <c r="G734" s="1">
        <v>44754</v>
      </c>
      <c r="H734" s="129">
        <v>0</v>
      </c>
      <c r="I734" s="247">
        <f t="shared" si="304"/>
        <v>1011</v>
      </c>
      <c r="J734" s="129"/>
      <c r="K734" s="252">
        <f t="shared" si="305"/>
        <v>977</v>
      </c>
      <c r="L734" s="275">
        <f t="shared" si="306"/>
        <v>78</v>
      </c>
      <c r="M734" s="5"/>
      <c r="N734" s="252">
        <f t="shared" si="307"/>
        <v>3</v>
      </c>
      <c r="O734" s="129">
        <v>0</v>
      </c>
      <c r="P734" s="129"/>
      <c r="Q734" s="6"/>
      <c r="R734" s="276">
        <f t="shared" si="308"/>
        <v>352</v>
      </c>
      <c r="S734" s="238">
        <f t="shared" si="309"/>
        <v>591</v>
      </c>
      <c r="T734" s="253">
        <f t="shared" si="310"/>
        <v>0</v>
      </c>
      <c r="U734" s="278">
        <f t="shared" si="301"/>
        <v>44754</v>
      </c>
      <c r="V734" s="5">
        <f t="shared" si="302"/>
        <v>0</v>
      </c>
      <c r="W734" s="27">
        <f t="shared" si="303"/>
        <v>1011</v>
      </c>
      <c r="X734" s="253">
        <f t="shared" si="311"/>
        <v>30</v>
      </c>
      <c r="Y734" s="5">
        <f t="shared" si="312"/>
        <v>0</v>
      </c>
      <c r="Z734" s="250">
        <f t="shared" si="313"/>
        <v>0</v>
      </c>
    </row>
    <row r="735" spans="1:26" ht="24" customHeight="1" x14ac:dyDescent="0.65">
      <c r="A735">
        <f t="shared" si="288"/>
        <v>737</v>
      </c>
      <c r="B735" s="248"/>
      <c r="C735" s="45"/>
      <c r="D735" t="s">
        <v>962</v>
      </c>
      <c r="E735">
        <v>24</v>
      </c>
      <c r="F735">
        <f t="shared" si="289"/>
        <v>647</v>
      </c>
      <c r="G735" s="1">
        <v>44755</v>
      </c>
      <c r="H735" s="129">
        <v>0</v>
      </c>
      <c r="I735" s="247">
        <f t="shared" si="304"/>
        <v>1011</v>
      </c>
      <c r="J735" s="129"/>
      <c r="K735" s="252">
        <f t="shared" si="305"/>
        <v>977</v>
      </c>
      <c r="L735" s="275">
        <f t="shared" si="306"/>
        <v>78</v>
      </c>
      <c r="M735" s="5"/>
      <c r="N735" s="252">
        <f t="shared" si="307"/>
        <v>3</v>
      </c>
      <c r="O735" s="129">
        <v>0</v>
      </c>
      <c r="P735" s="129"/>
      <c r="Q735" s="6"/>
      <c r="R735" s="276">
        <f t="shared" si="308"/>
        <v>352</v>
      </c>
      <c r="S735" s="238">
        <f t="shared" si="309"/>
        <v>591</v>
      </c>
      <c r="T735" s="253">
        <f t="shared" si="310"/>
        <v>0</v>
      </c>
      <c r="U735" s="278">
        <f t="shared" si="301"/>
        <v>44755</v>
      </c>
      <c r="V735" s="5">
        <f t="shared" si="302"/>
        <v>0</v>
      </c>
      <c r="W735" s="27">
        <f t="shared" si="303"/>
        <v>1011</v>
      </c>
      <c r="X735" s="253">
        <f t="shared" si="311"/>
        <v>30</v>
      </c>
      <c r="Y735" s="5">
        <f t="shared" si="312"/>
        <v>0</v>
      </c>
      <c r="Z735" s="250">
        <f t="shared" si="313"/>
        <v>0</v>
      </c>
    </row>
    <row r="736" spans="1:26" ht="24" customHeight="1" x14ac:dyDescent="0.65">
      <c r="A736">
        <f t="shared" si="288"/>
        <v>738</v>
      </c>
      <c r="B736" s="248"/>
      <c r="C736" s="45"/>
      <c r="D736" t="s">
        <v>185</v>
      </c>
      <c r="E736">
        <v>24</v>
      </c>
      <c r="F736">
        <f t="shared" si="289"/>
        <v>648</v>
      </c>
      <c r="G736" s="1">
        <v>44756</v>
      </c>
      <c r="H736" s="129">
        <v>0</v>
      </c>
      <c r="I736" s="247">
        <f t="shared" si="304"/>
        <v>1011</v>
      </c>
      <c r="J736" s="129"/>
      <c r="K736" s="252">
        <f t="shared" si="305"/>
        <v>977</v>
      </c>
      <c r="L736" s="275">
        <f t="shared" si="306"/>
        <v>78</v>
      </c>
      <c r="M736" s="5"/>
      <c r="N736" s="252">
        <f t="shared" si="307"/>
        <v>3</v>
      </c>
      <c r="O736" s="129">
        <v>0</v>
      </c>
      <c r="P736" s="129"/>
      <c r="Q736" s="6"/>
      <c r="R736" s="276">
        <f t="shared" si="308"/>
        <v>352</v>
      </c>
      <c r="S736" s="238">
        <f t="shared" si="309"/>
        <v>591</v>
      </c>
      <c r="T736" s="253">
        <f t="shared" si="310"/>
        <v>0</v>
      </c>
      <c r="U736" s="278">
        <f t="shared" si="301"/>
        <v>44756</v>
      </c>
      <c r="V736" s="5">
        <f t="shared" si="302"/>
        <v>0</v>
      </c>
      <c r="W736" s="27">
        <f t="shared" si="303"/>
        <v>1011</v>
      </c>
      <c r="X736" s="253">
        <f t="shared" si="311"/>
        <v>30</v>
      </c>
      <c r="Y736" s="5">
        <f t="shared" si="312"/>
        <v>0</v>
      </c>
      <c r="Z736" s="250">
        <f t="shared" si="313"/>
        <v>0</v>
      </c>
    </row>
    <row r="737" spans="1:26" ht="24" customHeight="1" x14ac:dyDescent="0.65">
      <c r="A737">
        <f t="shared" si="288"/>
        <v>739</v>
      </c>
      <c r="B737" s="248"/>
      <c r="C737" s="45"/>
      <c r="D737" t="s">
        <v>187</v>
      </c>
      <c r="E737">
        <v>24</v>
      </c>
      <c r="F737">
        <f t="shared" si="289"/>
        <v>649</v>
      </c>
      <c r="G737" s="1">
        <v>44757</v>
      </c>
      <c r="H737" s="129">
        <v>0</v>
      </c>
      <c r="I737" s="247">
        <f t="shared" si="304"/>
        <v>1011</v>
      </c>
      <c r="J737" s="129"/>
      <c r="K737" s="252">
        <f t="shared" si="305"/>
        <v>977</v>
      </c>
      <c r="L737" s="275">
        <f t="shared" si="306"/>
        <v>78</v>
      </c>
      <c r="M737" s="5"/>
      <c r="N737" s="252">
        <f t="shared" si="307"/>
        <v>3</v>
      </c>
      <c r="O737" s="129">
        <v>0</v>
      </c>
      <c r="P737" s="129"/>
      <c r="Q737" s="6"/>
      <c r="R737" s="276">
        <f t="shared" si="308"/>
        <v>352</v>
      </c>
      <c r="S737" s="238">
        <f t="shared" si="309"/>
        <v>591</v>
      </c>
      <c r="T737" s="253">
        <f t="shared" si="310"/>
        <v>0</v>
      </c>
      <c r="U737" s="278">
        <f t="shared" si="301"/>
        <v>44757</v>
      </c>
      <c r="V737" s="5">
        <f t="shared" si="302"/>
        <v>0</v>
      </c>
      <c r="W737" s="27">
        <f t="shared" si="303"/>
        <v>1011</v>
      </c>
      <c r="X737" s="253">
        <f t="shared" si="311"/>
        <v>30</v>
      </c>
      <c r="Y737" s="5">
        <f t="shared" si="312"/>
        <v>0</v>
      </c>
      <c r="Z737" s="250">
        <f t="shared" si="313"/>
        <v>0</v>
      </c>
    </row>
    <row r="738" spans="1:26" ht="24" customHeight="1" x14ac:dyDescent="0.65">
      <c r="A738">
        <f t="shared" si="288"/>
        <v>740</v>
      </c>
      <c r="B738" s="248"/>
      <c r="C738" s="45"/>
      <c r="D738" t="s">
        <v>963</v>
      </c>
      <c r="E738">
        <v>24</v>
      </c>
      <c r="F738">
        <f t="shared" si="289"/>
        <v>650</v>
      </c>
      <c r="G738" s="1">
        <v>44758</v>
      </c>
      <c r="H738" s="129">
        <v>0</v>
      </c>
      <c r="I738" s="247">
        <f t="shared" si="304"/>
        <v>1011</v>
      </c>
      <c r="J738" s="129"/>
      <c r="K738" s="252">
        <f t="shared" si="305"/>
        <v>977</v>
      </c>
      <c r="L738" s="275">
        <f t="shared" si="306"/>
        <v>78</v>
      </c>
      <c r="M738" s="5"/>
      <c r="N738" s="252">
        <f t="shared" si="307"/>
        <v>3</v>
      </c>
      <c r="O738" s="129">
        <v>0</v>
      </c>
      <c r="P738" s="129"/>
      <c r="Q738" s="6"/>
      <c r="R738" s="276">
        <f t="shared" si="308"/>
        <v>352</v>
      </c>
      <c r="S738" s="238">
        <f t="shared" si="309"/>
        <v>591</v>
      </c>
      <c r="T738" s="253">
        <f t="shared" si="310"/>
        <v>0</v>
      </c>
      <c r="U738" s="278">
        <f t="shared" si="301"/>
        <v>44758</v>
      </c>
      <c r="V738" s="5">
        <f t="shared" si="302"/>
        <v>0</v>
      </c>
      <c r="W738" s="27">
        <f t="shared" si="303"/>
        <v>1011</v>
      </c>
      <c r="X738" s="253">
        <f t="shared" si="311"/>
        <v>30</v>
      </c>
      <c r="Y738" s="5">
        <f t="shared" si="312"/>
        <v>0</v>
      </c>
      <c r="Z738" s="250">
        <f t="shared" si="313"/>
        <v>0</v>
      </c>
    </row>
    <row r="739" spans="1:26" ht="24" customHeight="1" x14ac:dyDescent="0.65">
      <c r="A739">
        <f t="shared" si="288"/>
        <v>741</v>
      </c>
      <c r="B739" s="248"/>
      <c r="C739" s="45"/>
      <c r="D739" t="s">
        <v>964</v>
      </c>
      <c r="E739">
        <v>24</v>
      </c>
      <c r="F739">
        <f t="shared" si="289"/>
        <v>651</v>
      </c>
      <c r="G739" s="1">
        <v>44759</v>
      </c>
      <c r="H739" s="129">
        <v>0</v>
      </c>
      <c r="I739" s="247">
        <f t="shared" si="304"/>
        <v>1011</v>
      </c>
      <c r="J739" s="129"/>
      <c r="K739" s="252">
        <f t="shared" si="305"/>
        <v>977</v>
      </c>
      <c r="L739" s="275">
        <f t="shared" si="306"/>
        <v>78</v>
      </c>
      <c r="M739" s="5"/>
      <c r="N739" s="252">
        <f t="shared" si="307"/>
        <v>3</v>
      </c>
      <c r="O739" s="129">
        <v>0</v>
      </c>
      <c r="P739" s="129"/>
      <c r="Q739" s="6"/>
      <c r="R739" s="276">
        <f t="shared" si="308"/>
        <v>352</v>
      </c>
      <c r="S739" s="238">
        <f t="shared" si="309"/>
        <v>591</v>
      </c>
      <c r="T739" s="253">
        <f t="shared" si="310"/>
        <v>0</v>
      </c>
      <c r="U739" s="278">
        <f t="shared" si="301"/>
        <v>44759</v>
      </c>
      <c r="V739" s="5">
        <f t="shared" si="302"/>
        <v>0</v>
      </c>
      <c r="W739" s="27">
        <f t="shared" si="303"/>
        <v>1011</v>
      </c>
      <c r="X739" s="253">
        <f t="shared" si="311"/>
        <v>30</v>
      </c>
      <c r="Y739" s="5">
        <f t="shared" si="312"/>
        <v>0</v>
      </c>
      <c r="Z739" s="250">
        <f t="shared" si="313"/>
        <v>0</v>
      </c>
    </row>
    <row r="740" spans="1:26" ht="24" customHeight="1" x14ac:dyDescent="0.65">
      <c r="A740">
        <f t="shared" si="288"/>
        <v>742</v>
      </c>
      <c r="B740" s="248"/>
      <c r="C740" s="45"/>
      <c r="D740" t="s">
        <v>965</v>
      </c>
      <c r="E740">
        <v>24</v>
      </c>
      <c r="F740">
        <f t="shared" si="289"/>
        <v>652</v>
      </c>
      <c r="G740" s="1">
        <v>44760</v>
      </c>
      <c r="H740" s="129">
        <v>0</v>
      </c>
      <c r="I740" s="247">
        <f t="shared" ref="I740" si="314">+I739+H740</f>
        <v>1011</v>
      </c>
      <c r="J740" s="129"/>
      <c r="K740" s="252">
        <f t="shared" ref="K740" si="315">+K739+J740</f>
        <v>977</v>
      </c>
      <c r="L740" s="275">
        <f t="shared" ref="L740" si="316">+L739+J740</f>
        <v>78</v>
      </c>
      <c r="M740" s="5"/>
      <c r="N740" s="252">
        <f t="shared" ref="N740" si="317">+N739+M740</f>
        <v>3</v>
      </c>
      <c r="O740" s="129">
        <v>0</v>
      </c>
      <c r="P740" s="129"/>
      <c r="Q740" s="6"/>
      <c r="R740" s="276">
        <f t="shared" ref="R740" si="318">+R739+Q740</f>
        <v>352</v>
      </c>
      <c r="S740" s="238">
        <f t="shared" ref="S740" si="319">+S739+Q740</f>
        <v>591</v>
      </c>
      <c r="T740" s="253">
        <f t="shared" ref="T740" si="320">+T739+O740-P740-Q740</f>
        <v>0</v>
      </c>
      <c r="U740" s="278">
        <f t="shared" ref="U740" si="321">+G740</f>
        <v>44760</v>
      </c>
      <c r="V740" s="5">
        <f t="shared" ref="V740" si="322">+H740</f>
        <v>0</v>
      </c>
      <c r="W740" s="27">
        <f t="shared" ref="W740" si="323">+I740</f>
        <v>1011</v>
      </c>
      <c r="X740" s="253">
        <f t="shared" ref="X740" si="324">+X739+V740-J740</f>
        <v>30</v>
      </c>
      <c r="Y740" s="5">
        <f t="shared" ref="Y740" si="325">+O740</f>
        <v>0</v>
      </c>
      <c r="Z740" s="250">
        <f t="shared" ref="Z740" si="326">+Z739+Y740-P740-Q740</f>
        <v>0</v>
      </c>
    </row>
    <row r="741" spans="1:26" ht="24" customHeight="1" x14ac:dyDescent="0.65">
      <c r="A741">
        <f t="shared" si="288"/>
        <v>743</v>
      </c>
      <c r="B741" s="248"/>
      <c r="C741" s="45"/>
      <c r="D741" t="s">
        <v>202</v>
      </c>
      <c r="E741">
        <v>24</v>
      </c>
      <c r="F741">
        <f t="shared" si="289"/>
        <v>653</v>
      </c>
      <c r="G741" s="1">
        <v>44761</v>
      </c>
      <c r="H741" s="129">
        <v>0</v>
      </c>
      <c r="I741" s="247">
        <f t="shared" ref="I741" si="327">+I740+H741</f>
        <v>1011</v>
      </c>
      <c r="J741" s="129"/>
      <c r="K741" s="252">
        <f t="shared" ref="K741" si="328">+K740+J741</f>
        <v>977</v>
      </c>
      <c r="L741" s="275">
        <f t="shared" ref="L741" si="329">+L740+J741</f>
        <v>78</v>
      </c>
      <c r="M741" s="5"/>
      <c r="N741" s="252">
        <f t="shared" ref="N741" si="330">+N740+M741</f>
        <v>3</v>
      </c>
      <c r="O741" s="129">
        <v>0</v>
      </c>
      <c r="P741" s="129"/>
      <c r="Q741" s="6"/>
      <c r="R741" s="276">
        <f t="shared" ref="R741" si="331">+R740+Q741</f>
        <v>352</v>
      </c>
      <c r="S741" s="238">
        <f t="shared" ref="S741" si="332">+S740+Q741</f>
        <v>591</v>
      </c>
      <c r="T741" s="253">
        <f t="shared" ref="T741" si="333">+T740+O741-P741-Q741</f>
        <v>0</v>
      </c>
      <c r="U741" s="278">
        <f t="shared" ref="U741" si="334">+G741</f>
        <v>44761</v>
      </c>
      <c r="V741" s="5">
        <f t="shared" ref="V741" si="335">+H741</f>
        <v>0</v>
      </c>
      <c r="W741" s="27">
        <f t="shared" ref="W741" si="336">+I741</f>
        <v>1011</v>
      </c>
      <c r="X741" s="253">
        <f t="shared" ref="X741" si="337">+X740+V741-J741</f>
        <v>30</v>
      </c>
      <c r="Y741" s="5">
        <f t="shared" ref="Y741" si="338">+O741</f>
        <v>0</v>
      </c>
      <c r="Z741" s="250">
        <f t="shared" ref="Z741" si="339">+Z740+Y741-P741-Q741</f>
        <v>0</v>
      </c>
    </row>
    <row r="742" spans="1:26" ht="24" customHeight="1" x14ac:dyDescent="0.65">
      <c r="A742">
        <f t="shared" si="288"/>
        <v>744</v>
      </c>
      <c r="B742" s="248"/>
      <c r="C742" s="45"/>
      <c r="D742" t="s">
        <v>204</v>
      </c>
      <c r="E742">
        <v>24</v>
      </c>
      <c r="F742">
        <f t="shared" si="289"/>
        <v>654</v>
      </c>
      <c r="G742" s="1">
        <v>44762</v>
      </c>
      <c r="H742" s="129">
        <v>0</v>
      </c>
      <c r="I742" s="247">
        <f t="shared" ref="I742" si="340">+I741+H742</f>
        <v>1011</v>
      </c>
      <c r="J742" s="129"/>
      <c r="K742" s="252">
        <f t="shared" ref="K742" si="341">+K741+J742</f>
        <v>977</v>
      </c>
      <c r="L742" s="275">
        <f t="shared" ref="L742" si="342">+L741+J742</f>
        <v>78</v>
      </c>
      <c r="M742" s="5"/>
      <c r="N742" s="252">
        <f t="shared" ref="N742" si="343">+N741+M742</f>
        <v>3</v>
      </c>
      <c r="O742" s="129">
        <v>0</v>
      </c>
      <c r="P742" s="129"/>
      <c r="Q742" s="6"/>
      <c r="R742" s="276">
        <f t="shared" ref="R742" si="344">+R741+Q742</f>
        <v>352</v>
      </c>
      <c r="S742" s="238">
        <f t="shared" ref="S742" si="345">+S741+Q742</f>
        <v>591</v>
      </c>
      <c r="T742" s="253">
        <f t="shared" ref="T742" si="346">+T741+O742-P742-Q742</f>
        <v>0</v>
      </c>
      <c r="U742" s="278">
        <f t="shared" ref="U742" si="347">+G742</f>
        <v>44762</v>
      </c>
      <c r="V742" s="5">
        <f t="shared" ref="V742" si="348">+H742</f>
        <v>0</v>
      </c>
      <c r="W742" s="27">
        <f t="shared" ref="W742" si="349">+I742</f>
        <v>1011</v>
      </c>
      <c r="X742" s="253">
        <f t="shared" ref="X742" si="350">+X741+V742-J742</f>
        <v>30</v>
      </c>
      <c r="Y742" s="5">
        <f t="shared" ref="Y742" si="351">+O742</f>
        <v>0</v>
      </c>
      <c r="Z742" s="250">
        <f t="shared" ref="Z742" si="352">+Z741+Y742-P742-Q742</f>
        <v>0</v>
      </c>
    </row>
    <row r="743" spans="1:26" ht="24" customHeight="1" x14ac:dyDescent="0.65">
      <c r="A743">
        <f t="shared" si="288"/>
        <v>745</v>
      </c>
      <c r="B743" s="248"/>
      <c r="C743" s="45"/>
      <c r="D743" t="s">
        <v>206</v>
      </c>
      <c r="E743">
        <v>24</v>
      </c>
      <c r="F743">
        <f t="shared" si="289"/>
        <v>655</v>
      </c>
      <c r="G743" s="1">
        <v>44763</v>
      </c>
      <c r="H743" s="129">
        <v>0</v>
      </c>
      <c r="I743" s="247">
        <f t="shared" ref="I743" si="353">+I742+H743</f>
        <v>1011</v>
      </c>
      <c r="J743" s="129"/>
      <c r="K743" s="252">
        <f t="shared" ref="K743" si="354">+K742+J743</f>
        <v>977</v>
      </c>
      <c r="L743" s="275">
        <f t="shared" ref="L743" si="355">+L742+J743</f>
        <v>78</v>
      </c>
      <c r="M743" s="5"/>
      <c r="N743" s="252">
        <f t="shared" ref="N743" si="356">+N742+M743</f>
        <v>3</v>
      </c>
      <c r="O743" s="129">
        <v>0</v>
      </c>
      <c r="P743" s="129"/>
      <c r="Q743" s="6"/>
      <c r="R743" s="276">
        <f t="shared" ref="R743" si="357">+R742+Q743</f>
        <v>352</v>
      </c>
      <c r="S743" s="238">
        <f t="shared" ref="S743" si="358">+S742+Q743</f>
        <v>591</v>
      </c>
      <c r="T743" s="253">
        <f t="shared" ref="T743" si="359">+T742+O743-P743-Q743</f>
        <v>0</v>
      </c>
      <c r="U743" s="278">
        <f t="shared" ref="U743" si="360">+G743</f>
        <v>44763</v>
      </c>
      <c r="V743" s="5">
        <f t="shared" ref="V743" si="361">+H743</f>
        <v>0</v>
      </c>
      <c r="W743" s="27">
        <f t="shared" ref="W743" si="362">+I743</f>
        <v>1011</v>
      </c>
      <c r="X743" s="253">
        <f t="shared" ref="X743" si="363">+X742+V743-J743</f>
        <v>30</v>
      </c>
      <c r="Y743" s="5">
        <f t="shared" ref="Y743" si="364">+O743</f>
        <v>0</v>
      </c>
      <c r="Z743" s="250">
        <f t="shared" ref="Z743" si="365">+Z742+Y743-P743-Q743</f>
        <v>0</v>
      </c>
    </row>
    <row r="744" spans="1:26" ht="24" customHeight="1" x14ac:dyDescent="0.65">
      <c r="A744">
        <f t="shared" si="288"/>
        <v>746</v>
      </c>
      <c r="B744" s="248"/>
      <c r="C744" s="45"/>
      <c r="D744" t="s">
        <v>208</v>
      </c>
      <c r="E744">
        <v>24</v>
      </c>
      <c r="F744">
        <f t="shared" si="289"/>
        <v>656</v>
      </c>
      <c r="G744" s="1">
        <v>44764</v>
      </c>
      <c r="H744" s="129">
        <v>0</v>
      </c>
      <c r="I744" s="247">
        <f t="shared" ref="I744" si="366">+I743+H744</f>
        <v>1011</v>
      </c>
      <c r="J744" s="129"/>
      <c r="K744" s="252">
        <f t="shared" ref="K744" si="367">+K743+J744</f>
        <v>977</v>
      </c>
      <c r="L744" s="275">
        <f t="shared" ref="L744" si="368">+L743+J744</f>
        <v>78</v>
      </c>
      <c r="M744" s="5"/>
      <c r="N744" s="252">
        <f t="shared" ref="N744" si="369">+N743+M744</f>
        <v>3</v>
      </c>
      <c r="O744" s="129">
        <v>0</v>
      </c>
      <c r="P744" s="129"/>
      <c r="Q744" s="6"/>
      <c r="R744" s="276">
        <f t="shared" ref="R744" si="370">+R743+Q744</f>
        <v>352</v>
      </c>
      <c r="S744" s="238">
        <f t="shared" ref="S744" si="371">+S743+Q744</f>
        <v>591</v>
      </c>
      <c r="T744" s="253">
        <f t="shared" ref="T744" si="372">+T743+O744-P744-Q744</f>
        <v>0</v>
      </c>
      <c r="U744" s="278">
        <f t="shared" ref="U744" si="373">+G744</f>
        <v>44764</v>
      </c>
      <c r="V744" s="5">
        <f t="shared" ref="V744" si="374">+H744</f>
        <v>0</v>
      </c>
      <c r="W744" s="27">
        <f t="shared" ref="W744" si="375">+I744</f>
        <v>1011</v>
      </c>
      <c r="X744" s="253">
        <f t="shared" ref="X744" si="376">+X743+V744-J744</f>
        <v>30</v>
      </c>
      <c r="Y744" s="5">
        <f t="shared" ref="Y744" si="377">+O744</f>
        <v>0</v>
      </c>
      <c r="Z744" s="250">
        <f t="shared" ref="Z744" si="378">+Z743+Y744-P744-Q744</f>
        <v>0</v>
      </c>
    </row>
    <row r="745" spans="1:26" ht="24" customHeight="1" x14ac:dyDescent="0.65">
      <c r="A745">
        <f t="shared" si="288"/>
        <v>747</v>
      </c>
      <c r="B745" s="248"/>
      <c r="C745" s="45"/>
      <c r="D745" t="s">
        <v>210</v>
      </c>
      <c r="E745">
        <v>24</v>
      </c>
      <c r="F745">
        <f t="shared" si="289"/>
        <v>657</v>
      </c>
      <c r="G745" s="1">
        <v>44765</v>
      </c>
      <c r="H745" s="129">
        <v>0</v>
      </c>
      <c r="I745" s="247">
        <f t="shared" ref="I745" si="379">+I744+H745</f>
        <v>1011</v>
      </c>
      <c r="J745" s="129"/>
      <c r="K745" s="252">
        <f t="shared" ref="K745" si="380">+K744+J745</f>
        <v>977</v>
      </c>
      <c r="L745" s="275">
        <f t="shared" ref="L745" si="381">+L744+J745</f>
        <v>78</v>
      </c>
      <c r="M745" s="5"/>
      <c r="N745" s="252">
        <f t="shared" ref="N745" si="382">+N744+M745</f>
        <v>3</v>
      </c>
      <c r="O745" s="129">
        <v>0</v>
      </c>
      <c r="P745" s="129"/>
      <c r="Q745" s="6"/>
      <c r="R745" s="276">
        <f t="shared" ref="R745" si="383">+R744+Q745</f>
        <v>352</v>
      </c>
      <c r="S745" s="238">
        <f t="shared" ref="S745" si="384">+S744+Q745</f>
        <v>591</v>
      </c>
      <c r="T745" s="253">
        <f t="shared" ref="T745" si="385">+T744+O745-P745-Q745</f>
        <v>0</v>
      </c>
      <c r="U745" s="278">
        <f t="shared" ref="U745" si="386">+G745</f>
        <v>44765</v>
      </c>
      <c r="V745" s="5">
        <f t="shared" ref="V745" si="387">+H745</f>
        <v>0</v>
      </c>
      <c r="W745" s="27">
        <f t="shared" ref="W745" si="388">+I745</f>
        <v>1011</v>
      </c>
      <c r="X745" s="253">
        <f t="shared" ref="X745" si="389">+X744+V745-J745</f>
        <v>30</v>
      </c>
      <c r="Y745" s="5">
        <f t="shared" ref="Y745" si="390">+O745</f>
        <v>0</v>
      </c>
      <c r="Z745" s="250">
        <f t="shared" ref="Z745" si="391">+Z744+Y745-P745-Q745</f>
        <v>0</v>
      </c>
    </row>
    <row r="746" spans="1:26" ht="24" customHeight="1" x14ac:dyDescent="0.65">
      <c r="A746">
        <f t="shared" si="288"/>
        <v>748</v>
      </c>
      <c r="B746" s="248"/>
      <c r="C746" s="45"/>
      <c r="D746" t="s">
        <v>212</v>
      </c>
      <c r="E746">
        <v>24</v>
      </c>
      <c r="F746">
        <f t="shared" si="289"/>
        <v>658</v>
      </c>
      <c r="G746" s="1">
        <v>44766</v>
      </c>
      <c r="H746" s="129">
        <v>0</v>
      </c>
      <c r="I746" s="247">
        <f t="shared" ref="I746" si="392">+I745+H746</f>
        <v>1011</v>
      </c>
      <c r="J746" s="129"/>
      <c r="K746" s="252">
        <f t="shared" ref="K746" si="393">+K745+J746</f>
        <v>977</v>
      </c>
      <c r="L746" s="275">
        <f t="shared" ref="L746" si="394">+L745+J746</f>
        <v>78</v>
      </c>
      <c r="M746" s="5"/>
      <c r="N746" s="252">
        <f t="shared" ref="N746" si="395">+N745+M746</f>
        <v>3</v>
      </c>
      <c r="O746" s="129">
        <v>0</v>
      </c>
      <c r="P746" s="129"/>
      <c r="Q746" s="6"/>
      <c r="R746" s="276">
        <f t="shared" ref="R746" si="396">+R745+Q746</f>
        <v>352</v>
      </c>
      <c r="S746" s="238">
        <f t="shared" ref="S746" si="397">+S745+Q746</f>
        <v>591</v>
      </c>
      <c r="T746" s="253">
        <f t="shared" ref="T746" si="398">+T745+O746-P746-Q746</f>
        <v>0</v>
      </c>
      <c r="U746" s="278">
        <f t="shared" ref="U746" si="399">+G746</f>
        <v>44766</v>
      </c>
      <c r="V746" s="5">
        <f t="shared" ref="V746" si="400">+H746</f>
        <v>0</v>
      </c>
      <c r="W746" s="27">
        <f t="shared" ref="W746" si="401">+I746</f>
        <v>1011</v>
      </c>
      <c r="X746" s="253">
        <f t="shared" ref="X746" si="402">+X745+V746-J746</f>
        <v>30</v>
      </c>
      <c r="Y746" s="5">
        <f t="shared" ref="Y746" si="403">+O746</f>
        <v>0</v>
      </c>
      <c r="Z746" s="250">
        <f t="shared" ref="Z746" si="404">+Z745+Y746-P746-Q746</f>
        <v>0</v>
      </c>
    </row>
    <row r="747" spans="1:26" ht="24" customHeight="1" x14ac:dyDescent="0.65">
      <c r="A747">
        <f t="shared" si="288"/>
        <v>749</v>
      </c>
      <c r="B747" s="248"/>
      <c r="C747" s="45"/>
      <c r="D747" t="s">
        <v>214</v>
      </c>
      <c r="E747">
        <v>24</v>
      </c>
      <c r="F747">
        <f t="shared" si="289"/>
        <v>659</v>
      </c>
      <c r="G747" s="1">
        <v>44767</v>
      </c>
      <c r="H747" s="129">
        <v>0</v>
      </c>
      <c r="I747" s="247">
        <f t="shared" ref="I747" si="405">+I746+H747</f>
        <v>1011</v>
      </c>
      <c r="J747" s="129"/>
      <c r="K747" s="252">
        <f t="shared" ref="K747" si="406">+K746+J747</f>
        <v>977</v>
      </c>
      <c r="L747" s="275">
        <f t="shared" ref="L747" si="407">+L746+J747</f>
        <v>78</v>
      </c>
      <c r="M747" s="5"/>
      <c r="N747" s="252">
        <f t="shared" ref="N747" si="408">+N746+M747</f>
        <v>3</v>
      </c>
      <c r="O747" s="129">
        <v>0</v>
      </c>
      <c r="P747" s="129"/>
      <c r="Q747" s="6"/>
      <c r="R747" s="276">
        <f t="shared" ref="R747" si="409">+R746+Q747</f>
        <v>352</v>
      </c>
      <c r="S747" s="238">
        <f t="shared" ref="S747" si="410">+S746+Q747</f>
        <v>591</v>
      </c>
      <c r="T747" s="253">
        <f t="shared" ref="T747" si="411">+T746+O747-P747-Q747</f>
        <v>0</v>
      </c>
      <c r="U747" s="278">
        <f t="shared" ref="U747" si="412">+G747</f>
        <v>44767</v>
      </c>
      <c r="V747" s="5">
        <f t="shared" ref="V747" si="413">+H747</f>
        <v>0</v>
      </c>
      <c r="W747" s="27">
        <f t="shared" ref="W747" si="414">+I747</f>
        <v>1011</v>
      </c>
      <c r="X747" s="253">
        <f t="shared" ref="X747" si="415">+X746+V747-J747</f>
        <v>30</v>
      </c>
      <c r="Y747" s="5">
        <f t="shared" ref="Y747" si="416">+O747</f>
        <v>0</v>
      </c>
      <c r="Z747" s="250">
        <f t="shared" ref="Z747" si="417">+Z746+Y747-P747-Q747</f>
        <v>0</v>
      </c>
    </row>
    <row r="748" spans="1:26" ht="24" customHeight="1" x14ac:dyDescent="0.65">
      <c r="A748">
        <f t="shared" si="288"/>
        <v>750</v>
      </c>
      <c r="B748" s="248"/>
      <c r="C748" s="45"/>
      <c r="D748" t="s">
        <v>216</v>
      </c>
      <c r="E748">
        <v>24</v>
      </c>
      <c r="F748">
        <f t="shared" si="289"/>
        <v>660</v>
      </c>
      <c r="G748" s="1">
        <v>44768</v>
      </c>
      <c r="H748" s="129">
        <v>0</v>
      </c>
      <c r="I748" s="247">
        <f t="shared" ref="I748" si="418">+I747+H748</f>
        <v>1011</v>
      </c>
      <c r="J748" s="129"/>
      <c r="K748" s="252">
        <f t="shared" ref="K748" si="419">+K747+J748</f>
        <v>977</v>
      </c>
      <c r="L748" s="275">
        <f t="shared" ref="L748" si="420">+L747+J748</f>
        <v>78</v>
      </c>
      <c r="M748" s="5"/>
      <c r="N748" s="252">
        <f t="shared" ref="N748" si="421">+N747+M748</f>
        <v>3</v>
      </c>
      <c r="O748" s="129">
        <v>0</v>
      </c>
      <c r="P748" s="129"/>
      <c r="Q748" s="6"/>
      <c r="R748" s="276">
        <f t="shared" ref="R748" si="422">+R747+Q748</f>
        <v>352</v>
      </c>
      <c r="S748" s="238">
        <f t="shared" ref="S748" si="423">+S747+Q748</f>
        <v>591</v>
      </c>
      <c r="T748" s="253">
        <f t="shared" ref="T748" si="424">+T747+O748-P748-Q748</f>
        <v>0</v>
      </c>
      <c r="U748" s="278">
        <f t="shared" ref="U748" si="425">+G748</f>
        <v>44768</v>
      </c>
      <c r="V748" s="5">
        <f t="shared" ref="V748" si="426">+H748</f>
        <v>0</v>
      </c>
      <c r="W748" s="27">
        <f t="shared" ref="W748" si="427">+I748</f>
        <v>1011</v>
      </c>
      <c r="X748" s="253">
        <f t="shared" ref="X748" si="428">+X747+V748-J748</f>
        <v>30</v>
      </c>
      <c r="Y748" s="5">
        <f t="shared" ref="Y748" si="429">+O748</f>
        <v>0</v>
      </c>
      <c r="Z748" s="250">
        <f t="shared" ref="Z748" si="430">+Z747+Y748-P748-Q748</f>
        <v>0</v>
      </c>
    </row>
    <row r="749" spans="1:26" ht="24" customHeight="1" x14ac:dyDescent="0.65">
      <c r="B749" s="248"/>
      <c r="C749" s="45"/>
      <c r="G749" s="1"/>
      <c r="H749" s="129"/>
      <c r="I749" s="247"/>
      <c r="J749" s="129"/>
      <c r="K749" s="252"/>
      <c r="L749" s="275"/>
      <c r="M749" s="5"/>
      <c r="N749" s="252"/>
      <c r="O749" s="129"/>
      <c r="P749" s="129"/>
      <c r="Q749" s="6"/>
      <c r="R749" s="276"/>
      <c r="S749" s="238"/>
      <c r="T749" s="253"/>
      <c r="U749" s="278"/>
      <c r="V749" s="5"/>
      <c r="W749" s="27"/>
      <c r="X749" s="253"/>
      <c r="Y749" s="5"/>
      <c r="Z749" s="250"/>
    </row>
    <row r="750" spans="1:26" ht="24" customHeight="1" x14ac:dyDescent="0.65">
      <c r="B750" s="248"/>
      <c r="C750" s="45"/>
      <c r="G750" s="1"/>
      <c r="H750" s="129"/>
      <c r="I750" s="247"/>
      <c r="J750" s="129"/>
      <c r="K750" s="252"/>
      <c r="L750" s="275"/>
      <c r="M750" s="5"/>
      <c r="N750" s="252"/>
      <c r="O750" s="129"/>
      <c r="P750" s="129"/>
      <c r="Q750" s="6"/>
      <c r="R750" s="276"/>
      <c r="S750" s="238"/>
      <c r="T750" s="253"/>
      <c r="U750" s="278"/>
      <c r="V750" s="5"/>
      <c r="W750" s="27"/>
      <c r="X750" s="253"/>
      <c r="Y750" s="5"/>
      <c r="Z750" s="250"/>
    </row>
    <row r="751" spans="1:26" x14ac:dyDescent="0.65">
      <c r="B751" s="248"/>
      <c r="C751" s="45"/>
      <c r="G751" s="1"/>
      <c r="H751" s="128"/>
      <c r="I751" s="285"/>
      <c r="J751" s="128"/>
      <c r="K751" s="286"/>
      <c r="L751" s="287"/>
      <c r="M751" s="285"/>
      <c r="N751" s="286"/>
      <c r="O751" s="128"/>
      <c r="P751" s="285"/>
      <c r="Q751" s="288"/>
      <c r="R751" s="289"/>
      <c r="S751" s="288"/>
      <c r="T751" s="128"/>
      <c r="U751" s="290"/>
      <c r="V751" s="285"/>
      <c r="W751" s="285"/>
      <c r="X751" s="128"/>
      <c r="Y751" s="285"/>
      <c r="Z751" s="128"/>
    </row>
    <row r="752" spans="1:26" ht="7.5" customHeight="1" x14ac:dyDescent="0.65">
      <c r="H752" s="285"/>
      <c r="I752" s="285"/>
      <c r="J752" s="285"/>
      <c r="K752" s="285"/>
      <c r="L752" s="291"/>
      <c r="M752" s="285"/>
      <c r="N752" s="285"/>
      <c r="O752" s="285"/>
      <c r="P752" s="285"/>
      <c r="Q752" s="285"/>
      <c r="R752" s="291"/>
      <c r="S752" s="285"/>
      <c r="T752" s="285"/>
      <c r="U752" s="285"/>
      <c r="V752" s="285"/>
      <c r="W752" s="285"/>
      <c r="X752" s="128"/>
      <c r="Y752" s="285"/>
      <c r="Z752" s="128"/>
    </row>
    <row r="753" spans="8:26" x14ac:dyDescent="0.65">
      <c r="H753" s="285"/>
      <c r="I753" s="285"/>
      <c r="J753" s="285"/>
      <c r="K753" s="285"/>
      <c r="L753" s="291"/>
      <c r="M753" s="285"/>
      <c r="N753" s="285"/>
      <c r="O753" s="285"/>
      <c r="P753" s="285"/>
      <c r="Q753" s="285"/>
      <c r="R753" s="291"/>
      <c r="S753" s="285"/>
      <c r="T753" s="285"/>
      <c r="U753" s="285"/>
      <c r="V753" s="285"/>
      <c r="W753" s="285"/>
      <c r="X753" s="128"/>
      <c r="Y753" s="285"/>
      <c r="Z753"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45" x14ac:dyDescent="0.65"/>
  <cols>
    <col min="3" max="3" width="11.140625" customWidth="1"/>
    <col min="8" max="8" width="4.85546875" bestFit="1" customWidth="1"/>
    <col min="9" max="9" width="6.5703125" bestFit="1" customWidth="1"/>
    <col min="10" max="10" width="7.7109375" bestFit="1" customWidth="1"/>
    <col min="11" max="11" width="5.5703125" bestFit="1" customWidth="1"/>
    <col min="12" max="13" width="5.640625" bestFit="1" customWidth="1"/>
    <col min="14" max="14" width="6.42578125" bestFit="1" customWidth="1"/>
    <col min="15" max="15" width="6.5703125" bestFit="1" customWidth="1"/>
    <col min="16" max="16" width="6.5" bestFit="1" customWidth="1"/>
    <col min="17" max="17" width="4.85546875" bestFit="1" customWidth="1"/>
    <col min="18" max="18" width="6.640625" bestFit="1" customWidth="1"/>
    <col min="19" max="19" width="5.5703125" bestFit="1" customWidth="1"/>
    <col min="20" max="20" width="4.92578125" bestFit="1" customWidth="1"/>
    <col min="23" max="23" width="5.640625" bestFit="1" customWidth="1"/>
    <col min="26" max="26" width="5" bestFit="1" customWidth="1"/>
    <col min="27" max="27" width="7.7109375" bestFit="1" customWidth="1"/>
    <col min="28" max="28" width="7.5703125" bestFit="1" customWidth="1"/>
    <col min="29" max="31" width="4.85546875" bestFit="1" customWidth="1"/>
    <col min="32" max="32" width="6.140625" bestFit="1" customWidth="1"/>
    <col min="33" max="34" width="4.85546875" bestFit="1" customWidth="1"/>
    <col min="35" max="35" width="6.5703125" bestFit="1" customWidth="1"/>
    <col min="36" max="36" width="6.5" bestFit="1" customWidth="1"/>
    <col min="37" max="39" width="4.85546875" bestFit="1" customWidth="1"/>
    <col min="40" max="40" width="4.5703125" customWidth="1"/>
    <col min="42" max="42" width="5" bestFit="1" customWidth="1"/>
    <col min="43" max="44" width="5" customWidth="1"/>
    <col min="45" max="45" width="7.7109375" bestFit="1" customWidth="1"/>
    <col min="46" max="46" width="7.5703125" bestFit="1" customWidth="1"/>
    <col min="47" max="48" width="4.85546875" bestFit="1" customWidth="1"/>
    <col min="49" max="49" width="4.85546875" customWidth="1"/>
    <col min="50" max="50" width="4.85546875" bestFit="1" customWidth="1"/>
    <col min="51" max="51" width="4.85546875" customWidth="1"/>
    <col min="52" max="52" width="6.140625" bestFit="1" customWidth="1"/>
    <col min="53" max="54" width="4.85546875" bestFit="1" customWidth="1"/>
    <col min="55" max="55" width="6.5703125" bestFit="1" customWidth="1"/>
    <col min="56" max="56" width="6.5703125" customWidth="1"/>
    <col min="57" max="57" width="6.5" bestFit="1" customWidth="1"/>
    <col min="58" max="58" width="4.85546875" bestFit="1" customWidth="1"/>
    <col min="59" max="59" width="4.85546875" customWidth="1"/>
    <col min="60" max="61" width="4.85546875" bestFit="1" customWidth="1"/>
    <col min="62" max="62" width="4.5703125" customWidth="1"/>
    <col min="64" max="64" width="5" bestFit="1" customWidth="1"/>
    <col min="65" max="66" width="5" customWidth="1"/>
    <col min="67" max="67" width="7.7109375" bestFit="1" customWidth="1"/>
    <col min="68" max="68" width="7.5703125" bestFit="1" customWidth="1"/>
    <col min="69" max="70" width="4.85546875" bestFit="1" customWidth="1"/>
    <col min="71" max="72" width="4.85546875" customWidth="1"/>
    <col min="73" max="73" width="4.85546875" bestFit="1" customWidth="1"/>
    <col min="74" max="74" width="4.85546875" customWidth="1"/>
    <col min="75" max="75" width="6.140625" bestFit="1" customWidth="1"/>
    <col min="76" max="77" width="4.85546875" bestFit="1" customWidth="1"/>
    <col min="78" max="78" width="6.5703125" bestFit="1" customWidth="1"/>
    <col min="79" max="79" width="6.5703125" customWidth="1"/>
    <col min="80" max="80" width="6.5" bestFit="1" customWidth="1"/>
    <col min="81" max="81" width="4.85546875" bestFit="1" customWidth="1"/>
    <col min="82" max="82" width="4.85546875" customWidth="1"/>
    <col min="83" max="84" width="4.85546875" bestFit="1" customWidth="1"/>
    <col min="85" max="85" width="4.85546875" customWidth="1"/>
    <col min="86" max="89" width="4.85546875" bestFit="1" customWidth="1"/>
  </cols>
  <sheetData>
    <row r="4" spans="2:90" x14ac:dyDescent="0.65">
      <c r="B4" s="383" t="s">
        <v>2</v>
      </c>
      <c r="C4" s="38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83" t="s">
        <v>38</v>
      </c>
      <c r="CI4" s="383"/>
      <c r="CJ4" s="383"/>
      <c r="CK4" s="383"/>
      <c r="CL4" s="383"/>
    </row>
    <row r="5" spans="2:90" x14ac:dyDescent="0.65">
      <c r="B5" t="s">
        <v>3</v>
      </c>
      <c r="C5" t="s">
        <v>1</v>
      </c>
      <c r="D5" s="383" t="s">
        <v>4</v>
      </c>
      <c r="E5" s="38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65">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65">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65">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65">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65">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65">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65">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65">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65">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65">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65">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65">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65">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65">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2022-07-28T00:23:15Z</dcterms:modified>
</cp:coreProperties>
</file>