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5963B466-7FEE-40ED-9C6E-469918AF3D87}" xr6:coauthVersionLast="47" xr6:coauthVersionMax="47" xr10:uidLastSave="{00000000-0000-0000-0000-000000000000}"/>
  <bookViews>
    <workbookView xWindow="-110" yWindow="-110" windowWidth="19420" windowHeight="9800" tabRatio="736"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Y1020" i="5" l="1"/>
  <c r="AF1021" i="2"/>
  <c r="AE1021" i="2"/>
  <c r="AB1021" i="2"/>
  <c r="AA1021" i="2"/>
  <c r="Z1021" i="2"/>
  <c r="Y1021" i="2"/>
  <c r="X1021" i="2"/>
  <c r="W1021" i="2"/>
  <c r="P1021" i="2"/>
  <c r="O1021" i="2"/>
  <c r="M1021" i="2"/>
  <c r="K1021" i="2"/>
  <c r="H1021" i="2"/>
  <c r="CU1020" i="5"/>
  <c r="CT1020" i="5"/>
  <c r="CS1020" i="5"/>
  <c r="CR1020" i="5"/>
  <c r="CQ1020" i="5"/>
  <c r="CP1020" i="5"/>
  <c r="CO1020" i="5"/>
  <c r="CN1020" i="5"/>
  <c r="CM1020" i="5"/>
  <c r="CL1020" i="5"/>
  <c r="CK1020" i="5"/>
  <c r="CJ1020" i="5"/>
  <c r="CI1020" i="5"/>
  <c r="CH1020" i="5"/>
  <c r="CG1020" i="5"/>
  <c r="CF1020" i="5"/>
  <c r="CE1020" i="5"/>
  <c r="CD1020" i="5"/>
  <c r="CC1020" i="5"/>
  <c r="CB1020" i="5"/>
  <c r="CA1020" i="5"/>
  <c r="BZ1020" i="5"/>
  <c r="BY1020" i="5"/>
  <c r="BX1020" i="5"/>
  <c r="BV1020" i="5"/>
  <c r="BW1020" i="5" s="1"/>
  <c r="BT1020" i="5"/>
  <c r="BS1020" i="5"/>
  <c r="BR1020" i="5"/>
  <c r="BQ1020" i="5"/>
  <c r="BM1020" i="5"/>
  <c r="BK1020" i="5" s="1"/>
  <c r="BL1020" i="5"/>
  <c r="BP1020" i="5" s="1"/>
  <c r="BH1020" i="5"/>
  <c r="BF1020" i="5"/>
  <c r="BE1020" i="5"/>
  <c r="BJ1020" i="5" s="1"/>
  <c r="BN1020" i="5" s="1"/>
  <c r="BD1020" i="5"/>
  <c r="BC1020" i="5"/>
  <c r="BA1020" i="5"/>
  <c r="AZ1020" i="5"/>
  <c r="AX1020" i="5"/>
  <c r="AW1020" i="5"/>
  <c r="AU1020" i="5"/>
  <c r="AS1020" i="5"/>
  <c r="AQ1020" i="5"/>
  <c r="AO1020" i="5"/>
  <c r="AM1020" i="5"/>
  <c r="AK1020" i="5"/>
  <c r="AI1020" i="5"/>
  <c r="AG1020" i="5"/>
  <c r="AD1020" i="5"/>
  <c r="AE1020" i="5" s="1"/>
  <c r="AC1020" i="5"/>
  <c r="AB1020" i="5"/>
  <c r="AA1020" i="5"/>
  <c r="Z1020" i="5"/>
  <c r="C1020" i="5"/>
  <c r="D1020" i="5" s="1"/>
  <c r="AK783" i="7"/>
  <c r="AJ783" i="7"/>
  <c r="AH783" i="7"/>
  <c r="J783" i="7"/>
  <c r="B783" i="7" s="1"/>
  <c r="AL783" i="7" s="1"/>
  <c r="AI783" i="7" s="1"/>
  <c r="Y824" i="6"/>
  <c r="Z824" i="6" s="1"/>
  <c r="V824" i="6"/>
  <c r="X824" i="6" s="1"/>
  <c r="U824" i="6"/>
  <c r="T824" i="6"/>
  <c r="S824" i="6"/>
  <c r="R824" i="6"/>
  <c r="N824" i="6"/>
  <c r="L824" i="6"/>
  <c r="K824" i="6"/>
  <c r="I824" i="6"/>
  <c r="W824" i="6" s="1"/>
  <c r="F824" i="6"/>
  <c r="A824" i="6"/>
  <c r="CS1019" i="5"/>
  <c r="CR1019" i="5"/>
  <c r="CM1019" i="5"/>
  <c r="CL1019" i="5"/>
  <c r="CK1019" i="5"/>
  <c r="CI1019" i="5"/>
  <c r="CF1019" i="5"/>
  <c r="CE1019" i="5"/>
  <c r="CD1019" i="5"/>
  <c r="CC1019" i="5"/>
  <c r="CB1019" i="5"/>
  <c r="CA1019" i="5"/>
  <c r="BZ1019" i="5"/>
  <c r="BY1019" i="5"/>
  <c r="BX1019" i="5"/>
  <c r="BV1019" i="5"/>
  <c r="BT1019" i="5"/>
  <c r="BS1019" i="5"/>
  <c r="BR1019" i="5"/>
  <c r="BQ1019" i="5"/>
  <c r="BM1019" i="5"/>
  <c r="BK1019" i="5" s="1"/>
  <c r="BL1019" i="5"/>
  <c r="BH1019" i="5"/>
  <c r="BF1019" i="5"/>
  <c r="BE1019" i="5"/>
  <c r="BJ1019" i="5" s="1"/>
  <c r="BN1019" i="5" s="1"/>
  <c r="AX1019" i="5"/>
  <c r="AU1019" i="5"/>
  <c r="CH1019" i="5" s="1"/>
  <c r="AS1019" i="5"/>
  <c r="CU1019" i="5" s="1"/>
  <c r="AQ1019" i="5"/>
  <c r="CG1019" i="5" s="1"/>
  <c r="AO1019" i="5"/>
  <c r="AM1019" i="5"/>
  <c r="AK1019" i="5"/>
  <c r="AI1019" i="5"/>
  <c r="CQ1019" i="5" s="1"/>
  <c r="AG1019" i="5"/>
  <c r="AD1019" i="5"/>
  <c r="AC1019" i="5"/>
  <c r="AB1019" i="5"/>
  <c r="AA1019" i="5"/>
  <c r="Z1019" i="5"/>
  <c r="CP1019" i="5" s="1"/>
  <c r="AK782" i="7"/>
  <c r="AJ782" i="7"/>
  <c r="AH782" i="7"/>
  <c r="J782" i="7"/>
  <c r="B782" i="7" s="1"/>
  <c r="AL782" i="7" s="1"/>
  <c r="AI782" i="7" s="1"/>
  <c r="Y823" i="6"/>
  <c r="V823" i="6"/>
  <c r="U823" i="6"/>
  <c r="AF1020" i="2"/>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AI781" i="7" s="1"/>
  <c r="Y822" i="6"/>
  <c r="V822" i="6"/>
  <c r="U822" i="6"/>
  <c r="AF1019" i="2"/>
  <c r="AE1019" i="2"/>
  <c r="AA1019" i="2"/>
  <c r="Z1019" i="2"/>
  <c r="X1019" i="2"/>
  <c r="W1019" i="2"/>
  <c r="P1019" i="2"/>
  <c r="AF1018"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BE1017" i="5"/>
  <c r="BJ1017" i="5" s="1"/>
  <c r="BN1017" i="5" s="1"/>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K1016" i="5" s="1"/>
  <c r="BL1016" i="5"/>
  <c r="BH1016" i="5"/>
  <c r="BF1016" i="5"/>
  <c r="AX1016" i="5"/>
  <c r="AF1016" i="2"/>
  <c r="AF1017" i="2"/>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BI1020" i="5" l="1"/>
  <c r="BG1020" i="5" s="1"/>
  <c r="I1021" i="2"/>
  <c r="BO1020" i="5"/>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35" i="5" l="1"/>
  <c r="AP1035" i="5"/>
  <c r="CS981" i="5"/>
  <c r="AT1035" i="5"/>
  <c r="CO981" i="5"/>
  <c r="AH1035" i="5"/>
  <c r="CT981" i="5"/>
  <c r="AV1035" i="5"/>
  <c r="CM981" i="5"/>
  <c r="AJ1035"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34" i="5" l="1"/>
  <c r="AP1034" i="5"/>
  <c r="AH1034" i="5"/>
  <c r="CG950" i="5"/>
  <c r="AT1034" i="5"/>
  <c r="CH950" i="5"/>
  <c r="AV1034" i="5"/>
  <c r="CM950" i="5"/>
  <c r="AJ1034"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33" i="5" l="1"/>
  <c r="AT1033" i="5"/>
  <c r="AV1033" i="5"/>
  <c r="AP1033" i="5"/>
  <c r="AJ1033" i="5"/>
  <c r="AN1033"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32" i="5"/>
  <c r="BE919" i="5"/>
  <c r="BJ919" i="5" s="1"/>
  <c r="BN919" i="5" s="1"/>
  <c r="BE921" i="5"/>
  <c r="BJ921" i="5" s="1"/>
  <c r="BN921" i="5" s="1"/>
  <c r="BK920" i="5"/>
  <c r="CG920" i="5"/>
  <c r="AP1031"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26"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26"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22"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32"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32" i="5" l="1"/>
  <c r="CQ889" i="5"/>
  <c r="AJ1032" i="5"/>
  <c r="AT1032" i="5"/>
  <c r="CK889" i="5"/>
  <c r="CS889" i="5"/>
  <c r="AU1026" i="5"/>
  <c r="CJ889" i="5"/>
  <c r="AH1032"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31" i="5" l="1"/>
  <c r="AN1030"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26"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31" i="5" l="1"/>
  <c r="AT1031" i="5"/>
  <c r="AV1031" i="5"/>
  <c r="CK858" i="5"/>
  <c r="BV858" i="5"/>
  <c r="AH1031"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26"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26"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27" i="5"/>
  <c r="AE839" i="2"/>
  <c r="AA839" i="2"/>
  <c r="Z839" i="2"/>
  <c r="X839" i="2"/>
  <c r="W839" i="2"/>
  <c r="P839" i="2"/>
  <c r="O790" i="7"/>
  <c r="G790"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30"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30" i="5" l="1"/>
  <c r="AJ1030" i="5"/>
  <c r="AT1030" i="5"/>
  <c r="AV1028" i="5"/>
  <c r="AV1030" i="5"/>
  <c r="CK828" i="5"/>
  <c r="AJ1028"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29"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29" i="5" l="1"/>
  <c r="AT1029" i="5"/>
  <c r="AJ1029" i="5"/>
  <c r="AP1029" i="5"/>
  <c r="AH1029" i="5"/>
  <c r="AV1029" i="5"/>
  <c r="CK797" i="5"/>
  <c r="AJ1027" i="5"/>
  <c r="AV1027"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26" i="5"/>
  <c r="AJ1026"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05" i="6"/>
  <c r="F807" i="6" s="1"/>
  <c r="F809" i="6" s="1"/>
  <c r="F811" i="6" s="1"/>
  <c r="F813" i="6" s="1"/>
  <c r="F815" i="6" s="1"/>
  <c r="F817" i="6" s="1"/>
  <c r="F819" i="6" s="1"/>
  <c r="F821" i="6" s="1"/>
  <c r="F823"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26"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28" i="5"/>
  <c r="AS581" i="5"/>
  <c r="CU581" i="5" s="1"/>
  <c r="AG581" i="5"/>
  <c r="CK581" i="5" s="1"/>
  <c r="X790"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90"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790"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90"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25"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25"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26" i="5"/>
  <c r="CL378" i="5" l="1"/>
  <c r="CI378" i="5"/>
  <c r="CE378" i="5"/>
  <c r="CD378" i="5"/>
  <c r="CC378" i="5"/>
  <c r="CB378" i="5"/>
  <c r="CA378" i="5"/>
  <c r="BZ378" i="5"/>
  <c r="BY378" i="5"/>
  <c r="BX378" i="5"/>
  <c r="BT378" i="5"/>
  <c r="BS378" i="5"/>
  <c r="BR378" i="5"/>
  <c r="BQ378" i="5"/>
  <c r="BL378" i="5"/>
  <c r="BM378" i="5"/>
  <c r="BH378" i="5"/>
  <c r="BF378" i="5"/>
  <c r="BB1026"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05" i="6"/>
  <c r="L807" i="6" s="1"/>
  <c r="L809" i="6" s="1"/>
  <c r="L811" i="6" s="1"/>
  <c r="L813" i="6" s="1"/>
  <c r="L815" i="6" s="1"/>
  <c r="L817" i="6" s="1"/>
  <c r="L819" i="6" s="1"/>
  <c r="L821" i="6" s="1"/>
  <c r="L823" i="6" s="1"/>
  <c r="R804" i="6"/>
  <c r="R806" i="6" s="1"/>
  <c r="R808" i="6" s="1"/>
  <c r="R810" i="6" s="1"/>
  <c r="R812" i="6" s="1"/>
  <c r="R814" i="6" s="1"/>
  <c r="R816" i="6" s="1"/>
  <c r="R818" i="6" s="1"/>
  <c r="R820" i="6" s="1"/>
  <c r="R822" i="6" s="1"/>
  <c r="R805" i="6"/>
  <c r="R807" i="6" s="1"/>
  <c r="R809" i="6" s="1"/>
  <c r="R811" i="6" s="1"/>
  <c r="R813" i="6" s="1"/>
  <c r="R815" i="6" s="1"/>
  <c r="R817" i="6" s="1"/>
  <c r="R819" i="6" s="1"/>
  <c r="R821" i="6" s="1"/>
  <c r="R823"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90"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790" i="7"/>
  <c r="AD790" i="7"/>
  <c r="AB790" i="7"/>
  <c r="Y790" i="7"/>
  <c r="N790" i="7"/>
  <c r="E790"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795"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28"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05" i="6"/>
  <c r="S807" i="6" s="1"/>
  <c r="S809" i="6" s="1"/>
  <c r="S811" i="6" s="1"/>
  <c r="S813" i="6" s="1"/>
  <c r="S815" i="6" s="1"/>
  <c r="S817" i="6" s="1"/>
  <c r="S819" i="6" s="1"/>
  <c r="S821" i="6" s="1"/>
  <c r="S823"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05" i="6"/>
  <c r="K807" i="6" s="1"/>
  <c r="K809" i="6" s="1"/>
  <c r="K811" i="6" s="1"/>
  <c r="K813" i="6" s="1"/>
  <c r="K815" i="6" s="1"/>
  <c r="K817" i="6" s="1"/>
  <c r="K819" i="6" s="1"/>
  <c r="K821" i="6" s="1"/>
  <c r="K823" i="6" s="1"/>
  <c r="N804" i="6"/>
  <c r="N806" i="6" s="1"/>
  <c r="N808" i="6" s="1"/>
  <c r="N810" i="6" s="1"/>
  <c r="N812" i="6" s="1"/>
  <c r="N814" i="6" s="1"/>
  <c r="N816" i="6" s="1"/>
  <c r="N818" i="6" s="1"/>
  <c r="N820" i="6" s="1"/>
  <c r="N822" i="6" s="1"/>
  <c r="N805" i="6"/>
  <c r="N807" i="6" s="1"/>
  <c r="N809" i="6" s="1"/>
  <c r="N811" i="6" s="1"/>
  <c r="N813" i="6" s="1"/>
  <c r="N815" i="6" s="1"/>
  <c r="N817" i="6" s="1"/>
  <c r="N819" i="6" s="1"/>
  <c r="N821" i="6" s="1"/>
  <c r="N823" i="6" s="1"/>
  <c r="T804" i="6"/>
  <c r="T806" i="6" s="1"/>
  <c r="T808" i="6" s="1"/>
  <c r="T810" i="6" s="1"/>
  <c r="T812" i="6" s="1"/>
  <c r="T814" i="6" s="1"/>
  <c r="T816" i="6" s="1"/>
  <c r="T818" i="6" s="1"/>
  <c r="T820" i="6" s="1"/>
  <c r="T822" i="6" s="1"/>
  <c r="T805" i="6"/>
  <c r="T807" i="6" s="1"/>
  <c r="T809" i="6" s="1"/>
  <c r="T811" i="6" s="1"/>
  <c r="T813" i="6" s="1"/>
  <c r="T815" i="6" s="1"/>
  <c r="T817" i="6" s="1"/>
  <c r="T819" i="6" s="1"/>
  <c r="T821" i="6" s="1"/>
  <c r="T823"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05" i="6"/>
  <c r="X807" i="6" s="1"/>
  <c r="X809" i="6" s="1"/>
  <c r="X811" i="6" s="1"/>
  <c r="X813" i="6" s="1"/>
  <c r="X815" i="6" s="1"/>
  <c r="X817" i="6" s="1"/>
  <c r="X819" i="6" s="1"/>
  <c r="X821" i="6" s="1"/>
  <c r="X823"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05" i="6"/>
  <c r="Z807" i="6" s="1"/>
  <c r="Z809" i="6" s="1"/>
  <c r="Z811" i="6" s="1"/>
  <c r="Z813" i="6" s="1"/>
  <c r="Z815" i="6" s="1"/>
  <c r="Z817" i="6" s="1"/>
  <c r="Z819" i="6" s="1"/>
  <c r="Z821" i="6" s="1"/>
  <c r="Z823"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26"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27"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27"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D1019" i="5" l="1"/>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790" i="7"/>
  <c r="T790" i="7"/>
  <c r="R790" i="7"/>
  <c r="Z790" i="7"/>
  <c r="AC790"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90" i="7"/>
  <c r="AK371" i="7"/>
  <c r="S790" i="7"/>
  <c r="B371" i="7"/>
  <c r="AL371" i="7" s="1"/>
  <c r="U790"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90" i="7"/>
  <c r="K790" i="7"/>
  <c r="AK392" i="7"/>
  <c r="I790"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0" i="2" l="1"/>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790" i="7"/>
  <c r="AK536" i="7"/>
  <c r="H790" i="7"/>
  <c r="AJ536" i="7"/>
  <c r="B536" i="7"/>
  <c r="AL536" i="7" s="1"/>
  <c r="L790"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AB1009" i="2"/>
  <c r="I1010"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I1016" i="2"/>
  <c r="AB1015" i="2"/>
  <c r="I1015" i="2"/>
  <c r="AB1014" i="2"/>
  <c r="I1014" i="2"/>
  <c r="AB1013" i="2"/>
  <c r="I1013" i="2"/>
  <c r="AB1012" i="2"/>
  <c r="I1012" i="2"/>
  <c r="AB1011" i="2"/>
  <c r="I1011" i="2"/>
  <c r="W580" i="6"/>
  <c r="I581" i="6"/>
  <c r="AB1020" i="2" l="1"/>
  <c r="I1020" i="2"/>
  <c r="AB1019" i="2"/>
  <c r="I1019" i="2"/>
  <c r="AB1018" i="2"/>
  <c r="I1018" i="2"/>
  <c r="AB1017" i="2"/>
  <c r="I1017" i="2"/>
  <c r="W581" i="6"/>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90" i="7"/>
  <c r="B573" i="7"/>
  <c r="AL573" i="7" s="1"/>
  <c r="AK573" i="7"/>
  <c r="B790"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23" i="6" s="1"/>
  <c r="W818" i="6"/>
  <c r="I820" i="6"/>
  <c r="W820" i="6" l="1"/>
  <c r="I822" i="6"/>
  <c r="W822" i="6" s="1"/>
</calcChain>
</file>

<file path=xl/sharedStrings.xml><?xml version="1.0" encoding="utf-8"?>
<sst xmlns="http://schemas.openxmlformats.org/spreadsheetml/2006/main" count="1374" uniqueCount="980">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</sst>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国家衛健委発表に基づく感染状況!$AE$374:$AE$1024</c:f>
              <c:numCache>
                <c:formatCode>m"月"d"日"</c:formatCode>
                <c:ptCount val="651"/>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numCache>
            </c:numRef>
          </c:cat>
          <c:val>
            <c:numRef>
              <c:f>国家衛健委発表に基づく感染状況!$AF$374:$AF$1024</c:f>
              <c:numCache>
                <c:formatCode>#,##0_);[Red]\(#,##0\)</c:formatCode>
                <c:ptCount val="651"/>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503</c:v>
                </c:pt>
                <c:pt idx="646">
                  <c:v>434</c:v>
                </c:pt>
                <c:pt idx="647">
                  <c:v>491</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香港マカオ台湾の患者・海外輸入症例・無症状病原体保有者!$CN$189:$CN$1024</c:f>
              <c:numCache>
                <c:formatCode>m"月"d"日"</c:formatCode>
                <c:ptCount val="83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numCache>
            </c:numRef>
          </c:cat>
          <c:val>
            <c:numRef>
              <c:f>香港マカオ台湾の患者・海外輸入症例・無症状病原体保有者!$CO$189:$CO$1024</c:f>
              <c:numCache>
                <c:formatCode>General</c:formatCode>
                <c:ptCount val="83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省市別輸入症例数変化!$C$2:$C$787</c:f>
              <c:numCache>
                <c:formatCode>m"月"d"日"</c:formatCode>
                <c:ptCount val="78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numCache>
            </c:numRef>
          </c:cat>
          <c:val>
            <c:numRef>
              <c:f>省市別輸入症例数変化!$D$2:$D$787</c:f>
              <c:numCache>
                <c:formatCode>General</c:formatCode>
                <c:ptCount val="786"/>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省市別輸入症例数変化!$C$2:$C$787</c:f>
              <c:numCache>
                <c:formatCode>m"月"d"日"</c:formatCode>
                <c:ptCount val="78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numCache>
            </c:numRef>
          </c:cat>
          <c:val>
            <c:numRef>
              <c:f>省市別輸入症例数変化!$E$2:$E$787</c:f>
              <c:numCache>
                <c:formatCode>General</c:formatCode>
                <c:ptCount val="786"/>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省市別輸入症例数変化!$C$2:$C$787</c:f>
              <c:numCache>
                <c:formatCode>m"月"d"日"</c:formatCode>
                <c:ptCount val="78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numCache>
            </c:numRef>
          </c:cat>
          <c:val>
            <c:numRef>
              <c:f>省市別輸入症例数変化!$F$2:$F$787</c:f>
              <c:numCache>
                <c:formatCode>General</c:formatCode>
                <c:ptCount val="786"/>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省市別輸入症例数変化!$C$2:$C$787</c:f>
              <c:numCache>
                <c:formatCode>m"月"d"日"</c:formatCode>
                <c:ptCount val="78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numCache>
            </c:numRef>
          </c:cat>
          <c:val>
            <c:numRef>
              <c:f>省市別輸入症例数変化!$G$2:$G$787</c:f>
              <c:numCache>
                <c:formatCode>General</c:formatCode>
                <c:ptCount val="786"/>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省市別輸入症例数変化!$C$2:$C$787</c:f>
              <c:numCache>
                <c:formatCode>m"月"d"日"</c:formatCode>
                <c:ptCount val="78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numCache>
            </c:numRef>
          </c:cat>
          <c:val>
            <c:numRef>
              <c:f>省市別輸入症例数変化!$H$2:$H$787</c:f>
              <c:numCache>
                <c:formatCode>General</c:formatCode>
                <c:ptCount val="786"/>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省市別輸入症例数変化!$C$2:$C$787</c:f>
              <c:numCache>
                <c:formatCode>m"月"d"日"</c:formatCode>
                <c:ptCount val="78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numCache>
            </c:numRef>
          </c:cat>
          <c:val>
            <c:numRef>
              <c:f>省市別輸入症例数変化!$I$2:$I$787</c:f>
              <c:numCache>
                <c:formatCode>General</c:formatCode>
                <c:ptCount val="786"/>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省市別輸入症例数変化!$C$2:$C$787</c:f>
              <c:numCache>
                <c:formatCode>m"月"d"日"</c:formatCode>
                <c:ptCount val="78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numCache>
            </c:numRef>
          </c:cat>
          <c:val>
            <c:numRef>
              <c:f>省市別輸入症例数変化!$J$2:$J$787</c:f>
              <c:numCache>
                <c:formatCode>0_);[Red]\(0\)</c:formatCode>
                <c:ptCount val="786"/>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香港マカオ台湾の患者・海外輸入症例・無症状病原体保有者!$AX$169:$AX$1024</c:f>
              <c:numCache>
                <c:formatCode>m"月"d"日"</c:formatCode>
                <c:ptCount val="85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numCache>
            </c:numRef>
          </c:cat>
          <c:val>
            <c:numRef>
              <c:f>香港マカオ台湾の患者・海外輸入症例・無症状病原体保有者!$AY$169:$AY$1024</c:f>
              <c:numCache>
                <c:formatCode>General</c:formatCode>
                <c:ptCount val="856"/>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香港マカオ台湾の患者・海外輸入症例・無症状病原体保有者!$AX$169:$AX$1024</c:f>
              <c:numCache>
                <c:formatCode>m"月"d"日"</c:formatCode>
                <c:ptCount val="85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numCache>
            </c:numRef>
          </c:cat>
          <c:val>
            <c:numRef>
              <c:f>香港マカオ台湾の患者・海外輸入症例・無症状病原体保有者!$BB$169:$BB$1024</c:f>
              <c:numCache>
                <c:formatCode>General</c:formatCode>
                <c:ptCount val="856"/>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香港マカオ台湾の患者・海外輸入症例・無症状病原体保有者!$AX$169:$AX$1024</c:f>
              <c:numCache>
                <c:formatCode>m"月"d"日"</c:formatCode>
                <c:ptCount val="85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numCache>
            </c:numRef>
          </c:cat>
          <c:val>
            <c:numRef>
              <c:f>香港マカオ台湾の患者・海外輸入症例・無症状病原体保有者!$AZ$169:$AZ$1024</c:f>
              <c:numCache>
                <c:formatCode>General</c:formatCode>
                <c:ptCount val="856"/>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香港マカオ台湾の患者・海外輸入症例・無症状病原体保有者!$AX$169:$AX$1024</c:f>
              <c:numCache>
                <c:formatCode>m"月"d"日"</c:formatCode>
                <c:ptCount val="85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numCache>
            </c:numRef>
          </c:cat>
          <c:val>
            <c:numRef>
              <c:f>香港マカオ台湾の患者・海外輸入症例・無症状病原体保有者!$BC$169:$BC$1024</c:f>
              <c:numCache>
                <c:formatCode>General</c:formatCode>
                <c:ptCount val="856"/>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香港マカオ台湾の患者・海外輸入症例・無症状病原体保有者!$CR$485:$CR$1024</c:f>
              <c:numCache>
                <c:formatCode>m"月"d"日"</c:formatCode>
                <c:ptCount val="54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numCache>
            </c:numRef>
          </c:cat>
          <c:val>
            <c:numRef>
              <c:f>香港マカオ台湾の患者・海外輸入症例・無症状病原体保有者!$CS$485:$CS$1024</c:f>
              <c:numCache>
                <c:formatCode>General</c:formatCode>
                <c:ptCount val="540"/>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香港マカオ台湾の患者・海外輸入症例・無症状病原体保有者!$CR$485:$CR$1024</c:f>
              <c:numCache>
                <c:formatCode>m"月"d"日"</c:formatCode>
                <c:ptCount val="54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numCache>
            </c:numRef>
          </c:cat>
          <c:val>
            <c:numRef>
              <c:f>香港マカオ台湾の患者・海外輸入症例・無症状病原体保有者!$CT$485:$CT$1024</c:f>
              <c:numCache>
                <c:formatCode>General</c:formatCode>
                <c:ptCount val="54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香港マカオ台湾の患者・海外輸入症例・無症状病原体保有者!$BJ$97:$BJ$1023</c:f>
              <c:numCache>
                <c:formatCode>m"月"d"日"</c:formatCode>
                <c:ptCount val="92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numCache>
            </c:numRef>
          </c:cat>
          <c:val>
            <c:numRef>
              <c:f>香港マカオ台湾の患者・海外輸入症例・無症状病原体保有者!$BK$97:$BK$1023</c:f>
              <c:numCache>
                <c:formatCode>General</c:formatCode>
                <c:ptCount val="927"/>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香港マカオ台湾の患者・海外輸入症例・無症状病原体保有者!$BJ$97:$BJ$1023</c:f>
              <c:numCache>
                <c:formatCode>m"月"d"日"</c:formatCode>
                <c:ptCount val="92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numCache>
            </c:numRef>
          </c:cat>
          <c:val>
            <c:numRef>
              <c:f>香港マカオ台湾の患者・海外輸入症例・無症状病原体保有者!$BL$97:$BL$1023</c:f>
              <c:numCache>
                <c:formatCode>General</c:formatCode>
                <c:ptCount val="927"/>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香港マカオ台湾の患者・海外輸入症例・無症状病原体保有者!$CL$29:$CL$1024</c:f>
              <c:numCache>
                <c:formatCode>m"月"d"日"</c:formatCode>
                <c:ptCount val="9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numCache>
            </c:numRef>
          </c:cat>
          <c:val>
            <c:numRef>
              <c:f>香港マカオ台湾の患者・海外輸入症例・無症状病原体保有者!$CM$29:$CM$1024</c:f>
              <c:numCache>
                <c:formatCode>General</c:formatCode>
                <c:ptCount val="99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香港マカオ台湾の患者・海外輸入症例・無症状病原体保有者!$CI$29:$CI$1024</c:f>
              <c:numCache>
                <c:formatCode>m"月"d"日"</c:formatCode>
                <c:ptCount val="9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numCache>
            </c:numRef>
          </c:cat>
          <c:val>
            <c:numRef>
              <c:f>香港マカオ台湾の患者・海外輸入症例・無症状病原体保有者!$CK$29:$CK$1024</c:f>
              <c:numCache>
                <c:formatCode>General</c:formatCode>
                <c:ptCount val="9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香港マカオ台湾の患者・海外輸入症例・無症状病原体保有者!$CI$29:$CI$1024</c:f>
              <c:numCache>
                <c:formatCode>m"月"d"日"</c:formatCode>
                <c:ptCount val="9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numCache>
            </c:numRef>
          </c:cat>
          <c:val>
            <c:numRef>
              <c:f>香港マカオ台湾の患者・海外輸入症例・無症状病原体保有者!$CJ$29:$CJ$1024</c:f>
              <c:numCache>
                <c:formatCode>General</c:formatCode>
                <c:ptCount val="99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香港マカオ台湾の患者・海外輸入症例・無症状病原体保有者!$CI$29:$CI$1024</c:f>
              <c:numCache>
                <c:formatCode>m"月"d"日"</c:formatCode>
                <c:ptCount val="9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numCache>
            </c:numRef>
          </c:cat>
          <c:val>
            <c:numRef>
              <c:f>香港マカオ台湾の患者・海外輸入症例・無症状病原体保有者!$CK$29:$CK$1024</c:f>
              <c:numCache>
                <c:formatCode>General</c:formatCode>
                <c:ptCount val="9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香港マカオ台湾の患者・海外輸入症例・無症状病原体保有者!$CI$29:$CI$1024</c15:sqref>
                        </c15:formulaRef>
                      </c:ext>
                    </c:extLst>
                    <c:numCache>
                      <c:formatCode>m"月"d"日"</c:formatCode>
                      <c:ptCount val="9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numCache>
                  </c:numRef>
                </c:cat>
                <c:val>
                  <c:numRef>
                    <c:extLst>
                      <c:ext uri="{02D57815-91ED-43cb-92C2-25804820EDAC}">
                        <c15:formulaRef>
                          <c15:sqref>香港マカオ台湾の患者・海外輸入症例・無症状病原体保有者!$CJ$29:$CJ$1024</c15:sqref>
                        </c15:formulaRef>
                      </c:ext>
                    </c:extLst>
                    <c:numCache>
                      <c:formatCode>General</c:formatCode>
                      <c:ptCount val="99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0.15875305948202259"/>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国家衛健委発表に基づく感染状況!$AE$374:$AE$1024</c:f>
              <c:numCache>
                <c:formatCode>m"月"d"日"</c:formatCode>
                <c:ptCount val="651"/>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numCache>
            </c:numRef>
          </c:cat>
          <c:val>
            <c:numRef>
              <c:f>国家衛健委発表に基づく感染状況!$AF$374:$AF$1024</c:f>
              <c:numCache>
                <c:formatCode>#,##0_);[Red]\(#,##0\)</c:formatCode>
                <c:ptCount val="651"/>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503</c:v>
                </c:pt>
                <c:pt idx="646">
                  <c:v>434</c:v>
                </c:pt>
                <c:pt idx="647">
                  <c:v>491</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省市別輸入症例数変化!$AH$2:$AH$786</c:f>
              <c:numCache>
                <c:formatCode>m"月"d"日"</c:formatCode>
                <c:ptCount val="78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numCache>
            </c:numRef>
          </c:cat>
          <c:val>
            <c:numRef>
              <c:f>省市別輸入症例数変化!$AI$2:$AI$786</c:f>
              <c:numCache>
                <c:formatCode>0_);[Red]\(0\)</c:formatCode>
                <c:ptCount val="785"/>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省市別輸入症例数変化!$AH$2:$AH$786</c:f>
              <c:numCache>
                <c:formatCode>m"月"d"日"</c:formatCode>
                <c:ptCount val="78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numCache>
            </c:numRef>
          </c:cat>
          <c:val>
            <c:numRef>
              <c:f>省市別輸入症例数変化!$AJ$2:$AJ$786</c:f>
              <c:numCache>
                <c:formatCode>0_);[Red]\(0\)</c:formatCode>
                <c:ptCount val="785"/>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省市別輸入症例数変化!$AH$2:$AH$786</c:f>
              <c:numCache>
                <c:formatCode>m"月"d"日"</c:formatCode>
                <c:ptCount val="78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numCache>
            </c:numRef>
          </c:cat>
          <c:val>
            <c:numRef>
              <c:f>省市別輸入症例数変化!$AK$2:$AK$786</c:f>
              <c:numCache>
                <c:formatCode>General</c:formatCode>
                <c:ptCount val="785"/>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香港マカオ台湾の患者・海外輸入症例・無症状病原体保有者!$BQ$29:$BQ$1024</c:f>
              <c:numCache>
                <c:formatCode>m"月"d"日"</c:formatCode>
                <c:ptCount val="9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numCache>
            </c:numRef>
          </c:cat>
          <c:val>
            <c:numRef>
              <c:f>香港マカオ台湾の患者・海外輸入症例・無症状病原体保有者!$BR$29:$BR$1024</c:f>
              <c:numCache>
                <c:formatCode>General</c:formatCode>
                <c:ptCount val="996"/>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香港マカオ台湾の患者・海外輸入症例・無症状病原体保有者!$BQ$29:$BQ$1024</c:f>
              <c:numCache>
                <c:formatCode>m"月"d"日"</c:formatCode>
                <c:ptCount val="9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numCache>
            </c:numRef>
          </c:cat>
          <c:val>
            <c:numRef>
              <c:f>香港マカオ台湾の患者・海外輸入症例・無症状病原体保有者!$BS$29:$BS$1024</c:f>
              <c:numCache>
                <c:formatCode>General</c:formatCode>
                <c:ptCount val="9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香港マカオ台湾の患者・海外輸入症例・無症状病原体保有者!$BQ$29:$BQ$1024</c:f>
              <c:numCache>
                <c:formatCode>m"月"d"日"</c:formatCode>
                <c:ptCount val="9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numCache>
            </c:numRef>
          </c:cat>
          <c:val>
            <c:numRef>
              <c:f>香港マカオ台湾の患者・海外輸入症例・無症状病原体保有者!$BT$29:$BT$1024</c:f>
              <c:numCache>
                <c:formatCode>General</c:formatCode>
                <c:ptCount val="996"/>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香港マカオ台湾の患者・海外輸入症例・無症状病原体保有者!$CP$189:$CP$1023</c:f>
              <c:numCache>
                <c:formatCode>m"月"d"日"</c:formatCode>
                <c:ptCount val="83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numCache>
            </c:numRef>
          </c:cat>
          <c:val>
            <c:numRef>
              <c:f>香港マカオ台湾の患者・海外輸入症例・無症状病原体保有者!$CQ$189:$CQ$1023</c:f>
              <c:numCache>
                <c:formatCode>General</c:formatCode>
                <c:ptCount val="83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香港マカオ台湾の患者・海外輸入症例・無症状病原体保有者!$CN$189:$CN$1024</c:f>
              <c:numCache>
                <c:formatCode>m"月"d"日"</c:formatCode>
                <c:ptCount val="83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numCache>
            </c:numRef>
          </c:cat>
          <c:val>
            <c:numRef>
              <c:f>香港マカオ台湾の患者・海外輸入症例・無症状病原体保有者!$CO$189:$CO$1024</c:f>
              <c:numCache>
                <c:formatCode>General</c:formatCode>
                <c:ptCount val="83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香港マカオ台湾の患者・海外輸入症例・無症状病原体保有者!$BJ$97:$BJ$1023</c:f>
              <c:numCache>
                <c:formatCode>m"月"d"日"</c:formatCode>
                <c:ptCount val="92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numCache>
            </c:numRef>
          </c:cat>
          <c:val>
            <c:numRef>
              <c:f>香港マカオ台湾の患者・海外輸入症例・無症状病原体保有者!$BL$97:$BL$1023</c:f>
              <c:numCache>
                <c:formatCode>General</c:formatCode>
                <c:ptCount val="927"/>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香港マカオ台湾の患者・海外輸入症例・無症状病原体保有者!$BJ$97:$BJ$1023</c:f>
              <c:numCache>
                <c:formatCode>m"月"d"日"</c:formatCode>
                <c:ptCount val="92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numCache>
            </c:numRef>
          </c:cat>
          <c:val>
            <c:numRef>
              <c:f>香港マカオ台湾の患者・海外輸入症例・無症状病原体保有者!$BK$97:$BK$1023</c:f>
              <c:numCache>
                <c:formatCode>General</c:formatCode>
                <c:ptCount val="927"/>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48163559548771584"/>
          <c:y val="0.28142678972000185"/>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国家衛健委発表に基づく感染状況!$W$27:$W$1024</c:f>
              <c:numCache>
                <c:formatCode>m"月"d"日"</c:formatCode>
                <c:ptCount val="9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numCache>
            </c:numRef>
          </c:cat>
          <c:val>
            <c:numRef>
              <c:f>国家衛健委発表に基づく感染状況!$X$27:$X$1024</c:f>
              <c:numCache>
                <c:formatCode>#,##0_);[Red]\(#,##0\)</c:formatCode>
                <c:ptCount val="99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国家衛健委発表に基づく感染状況!$W$27:$W$1024</c:f>
              <c:numCache>
                <c:formatCode>m"月"d"日"</c:formatCode>
                <c:ptCount val="9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numCache>
            </c:numRef>
          </c:cat>
          <c:val>
            <c:numRef>
              <c:f>国家衛健委発表に基づく感染状況!$Y$27:$Y$1024</c:f>
              <c:numCache>
                <c:formatCode>General</c:formatCode>
                <c:ptCount val="99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香港マカオ台湾の患者・海外輸入症例・無症状病原体保有者!$CP$189:$CP$1023</c:f>
              <c:numCache>
                <c:formatCode>m"月"d"日"</c:formatCode>
                <c:ptCount val="83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numCache>
            </c:numRef>
          </c:cat>
          <c:val>
            <c:numRef>
              <c:f>香港マカオ台湾の患者・海外輸入症例・無症状病原体保有者!$CQ$189:$CQ$1023</c:f>
              <c:numCache>
                <c:formatCode>General</c:formatCode>
                <c:ptCount val="83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香港マカオ台湾の患者・海外輸入症例・無症状病原体保有者!$CN$189:$CN$1024</c:f>
              <c:numCache>
                <c:formatCode>m"月"d"日"</c:formatCode>
                <c:ptCount val="83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numCache>
            </c:numRef>
          </c:cat>
          <c:val>
            <c:numRef>
              <c:f>香港マカオ台湾の患者・海外輸入症例・無症状病原体保有者!$CO$189:$CO$1024</c:f>
              <c:numCache>
                <c:formatCode>General</c:formatCode>
                <c:ptCount val="83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914260717410323E-2"/>
          <c:y val="2.5428331875182269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新疆の情況!$U$7:$U$828</c:f>
              <c:strCache>
                <c:ptCount val="818"/>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strCache>
            </c:strRef>
          </c:cat>
          <c:val>
            <c:numRef>
              <c:f>新疆の情況!$V$7:$V$828</c:f>
              <c:numCache>
                <c:formatCode>General</c:formatCode>
                <c:ptCount val="822"/>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新疆の情況!$U$7:$U$828</c:f>
              <c:strCache>
                <c:ptCount val="818"/>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strCache>
            </c:strRef>
          </c:cat>
          <c:val>
            <c:numRef>
              <c:f>新疆の情況!$W$7:$W$828</c:f>
              <c:numCache>
                <c:formatCode>General</c:formatCode>
                <c:ptCount val="822"/>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m/d;@"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国家衛健委発表に基づく感染状況!$W$27:$W$1025</c:f>
              <c:numCache>
                <c:formatCode>m"月"d"日"</c:formatCode>
                <c:ptCount val="99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numCache>
            </c:numRef>
          </c:cat>
          <c:val>
            <c:numRef>
              <c:f>国家衛健委発表に基づく感染状況!$X$27:$X$1025</c:f>
              <c:numCache>
                <c:formatCode>#,##0_);[Red]\(#,##0\)</c:formatCode>
                <c:ptCount val="99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国家衛健委発表に基づく感染状況!$W$27:$W$1025</c:f>
              <c:numCache>
                <c:formatCode>m"月"d"日"</c:formatCode>
                <c:ptCount val="99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numCache>
            </c:numRef>
          </c:cat>
          <c:val>
            <c:numRef>
              <c:f>国家衛健委発表に基づく感染状況!$Y$27:$Y$1025</c:f>
              <c:numCache>
                <c:formatCode>General</c:formatCode>
                <c:ptCount val="99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香港マカオ台湾の患者・海外輸入症例・無症状病原体保有者!$BE$70:$BE$1024</c:f>
              <c:numCache>
                <c:formatCode>m"月"d"日"</c:formatCode>
                <c:ptCount val="95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numCache>
            </c:numRef>
          </c:cat>
          <c:val>
            <c:numRef>
              <c:f>香港マカオ台湾の患者・海外輸入症例・無症状病原体保有者!$BF$70:$BF$1024</c:f>
              <c:numCache>
                <c:formatCode>General</c:formatCode>
                <c:ptCount val="955"/>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香港マカオ台湾の患者・海外輸入症例・無症状病原体保有者!$BE$70:$BE$1024</c:f>
              <c:numCache>
                <c:formatCode>m"月"d"日"</c:formatCode>
                <c:ptCount val="95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numCache>
            </c:numRef>
          </c:cat>
          <c:val>
            <c:numRef>
              <c:f>香港マカオ台湾の患者・海外輸入症例・無症状病原体保有者!$BG$70:$BG$1024</c:f>
              <c:numCache>
                <c:formatCode>General</c:formatCode>
                <c:ptCount val="955"/>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香港マカオ台湾の患者・海外輸入症例・無症状病原体保有者!$BX$29:$BX$1024</c:f>
              <c:numCache>
                <c:formatCode>m"月"d"日"</c:formatCode>
                <c:ptCount val="9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numCache>
            </c:numRef>
          </c:cat>
          <c:val>
            <c:numRef>
              <c:f>香港マカオ台湾の患者・海外輸入症例・無症状病原体保有者!$BY$29:$BY$1024</c:f>
              <c:numCache>
                <c:formatCode>General</c:formatCode>
                <c:ptCount val="996"/>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香港マカオ台湾の患者・海外輸入症例・無症状病原体保有者!$BX$29:$BX$1024</c:f>
              <c:numCache>
                <c:formatCode>m"月"d"日"</c:formatCode>
                <c:ptCount val="9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numCache>
            </c:numRef>
          </c:cat>
          <c:val>
            <c:numRef>
              <c:f>香港マカオ台湾の患者・海外輸入症例・無症状病原体保有者!$BZ$29:$BZ$1024</c:f>
              <c:numCache>
                <c:formatCode>General</c:formatCode>
                <c:ptCount val="9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香港マカオ台湾の患者・海外輸入症例・無症状病原体保有者!$BX$29:$BX$1024</c:f>
              <c:numCache>
                <c:formatCode>m"月"d"日"</c:formatCode>
                <c:ptCount val="9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numCache>
            </c:numRef>
          </c:cat>
          <c:val>
            <c:numRef>
              <c:f>香港マカオ台湾の患者・海外輸入症例・無症状病原体保有者!$CA$29:$CA$1024</c:f>
              <c:numCache>
                <c:formatCode>General</c:formatCode>
                <c:ptCount val="9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香港マカオ台湾の患者・海外輸入症例・無症状病原体保有者!$CB$29:$CB$1024</c:f>
              <c:numCache>
                <c:formatCode>m"月"d"日"</c:formatCode>
                <c:ptCount val="9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numCache>
            </c:numRef>
          </c:cat>
          <c:val>
            <c:numRef>
              <c:f>香港マカオ台湾の患者・海外輸入症例・無症状病原体保有者!$CC$29:$CC$1024</c:f>
              <c:numCache>
                <c:formatCode>General</c:formatCode>
                <c:ptCount val="996"/>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香港マカオ台湾の患者・海外輸入症例・無症状病原体保有者!$CB$29:$CB$1024</c:f>
              <c:numCache>
                <c:formatCode>m"月"d"日"</c:formatCode>
                <c:ptCount val="9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numCache>
            </c:numRef>
          </c:cat>
          <c:val>
            <c:numRef>
              <c:f>香港マカオ台湾の患者・海外輸入症例・無症状病原体保有者!$CD$29:$CD$1024</c:f>
              <c:numCache>
                <c:formatCode>General</c:formatCode>
                <c:ptCount val="9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香港マカオ台湾の患者・海外輸入症例・無症状病原体保有者!$CB$29:$CB$1024</c:f>
              <c:numCache>
                <c:formatCode>m"月"d"日"</c:formatCode>
                <c:ptCount val="9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numCache>
            </c:numRef>
          </c:cat>
          <c:val>
            <c:numRef>
              <c:f>香港マカオ台湾の患者・海外輸入症例・無症状病原体保有者!$CE$29:$CE$1024</c:f>
              <c:numCache>
                <c:formatCode>General</c:formatCode>
                <c:ptCount val="9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3">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7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2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香港マカオ台湾の患者・海外輸入症例・無症状病原体保有者!$CL$29:$CL$1024</c:f>
              <c:numCache>
                <c:formatCode>m"月"d"日"</c:formatCode>
                <c:ptCount val="9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numCache>
            </c:numRef>
          </c:cat>
          <c:val>
            <c:numRef>
              <c:f>香港マカオ台湾の患者・海外輸入症例・無症状病原体保有者!$CM$29:$CM$1024</c:f>
              <c:numCache>
                <c:formatCode>General</c:formatCode>
                <c:ptCount val="99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香港マカオ台湾の患者・海外輸入症例・無症状病原体保有者!$CI$29:$CI$1024</c:f>
              <c:numCache>
                <c:formatCode>m"月"d"日"</c:formatCode>
                <c:ptCount val="9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numCache>
            </c:numRef>
          </c:cat>
          <c:val>
            <c:numRef>
              <c:f>香港マカオ台湾の患者・海外輸入症例・無症状病原体保有者!$CJ$29:$CJ$1024</c:f>
              <c:numCache>
                <c:formatCode>General</c:formatCode>
                <c:ptCount val="99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香港マカオ台湾の患者・海外輸入症例・無症状病原体保有者!$CI$29:$CI$1024</c:f>
              <c:numCache>
                <c:formatCode>m"月"d"日"</c:formatCode>
                <c:ptCount val="9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numCache>
            </c:numRef>
          </c:cat>
          <c:val>
            <c:numRef>
              <c:f>香港マカオ台湾の患者・海外輸入症例・無症状病原体保有者!$CK$29:$CK$1024</c:f>
              <c:numCache>
                <c:formatCode>General</c:formatCode>
                <c:ptCount val="9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香港マカオ台湾の患者・海外輸入症例・無症状病原体保有者!$CP$189:$CP$1023</c:f>
              <c:numCache>
                <c:formatCode>m"月"d"日"</c:formatCode>
                <c:ptCount val="83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numCache>
            </c:numRef>
          </c:cat>
          <c:val>
            <c:numRef>
              <c:f>香港マカオ台湾の患者・海外輸入症例・無症状病原体保有者!$CQ$189:$CQ$1023</c:f>
              <c:numCache>
                <c:formatCode>General</c:formatCode>
                <c:ptCount val="83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43"/>
  <sheetViews>
    <sheetView tabSelected="1" zoomScale="115" zoomScaleNormal="115" workbookViewId="0">
      <pane xSplit="2" ySplit="5" topLeftCell="C1015" activePane="bottomRight" state="frozen"/>
      <selection pane="topRight" activeCell="C1" sqref="C1"/>
      <selection pane="bottomLeft" activeCell="A8" sqref="A8"/>
      <selection pane="bottomRight" activeCell="I1020" sqref="I1020"/>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44845</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 si="386">+H936+G937</f>
        <v>227830</v>
      </c>
      <c r="I937" s="87">
        <f t="shared" ref="I937" si="387">+H937-M937-O937</f>
        <v>1425</v>
      </c>
      <c r="J937" s="47">
        <v>-1</v>
      </c>
      <c r="K937" s="55">
        <f t="shared" ref="K937:K939" si="388">+J937+K936</f>
        <v>1</v>
      </c>
      <c r="L937" s="47">
        <v>0</v>
      </c>
      <c r="M937" s="87">
        <f t="shared" ref="M937" si="389">+L937+M936</f>
        <v>5226</v>
      </c>
      <c r="N937" s="47">
        <v>122</v>
      </c>
      <c r="O937" s="87">
        <f t="shared" ref="O937" si="390">+N937+O936</f>
        <v>221179</v>
      </c>
      <c r="P937" s="105">
        <f t="shared" ref="P937" si="391">+Q937-Q936</f>
        <v>11994</v>
      </c>
      <c r="Q937" s="56">
        <v>4467676</v>
      </c>
      <c r="R937" s="47">
        <v>21420</v>
      </c>
      <c r="S937" s="110"/>
      <c r="T937" s="56">
        <v>101489</v>
      </c>
      <c r="U937" s="77"/>
      <c r="W937" s="1">
        <f t="shared" ref="W937" si="392">+B937</f>
        <v>44760</v>
      </c>
      <c r="X937" s="113">
        <f t="shared" ref="X937" si="393">+G937</f>
        <v>237</v>
      </c>
      <c r="Y937">
        <f t="shared" ref="Y937" si="394">+H937</f>
        <v>227830</v>
      </c>
      <c r="Z937" s="114">
        <f t="shared" ref="Z937" si="395">+B937</f>
        <v>44760</v>
      </c>
      <c r="AA937">
        <f t="shared" ref="AA937" si="396">+L937</f>
        <v>0</v>
      </c>
      <c r="AB937">
        <f t="shared" ref="AB937" si="397">+M937</f>
        <v>5226</v>
      </c>
      <c r="AC937">
        <v>373</v>
      </c>
      <c r="AE937" s="1">
        <f t="shared" ref="AE937"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ref="H938" si="399">+H937+G938</f>
        <v>227980</v>
      </c>
      <c r="I938" s="87">
        <f t="shared" ref="I938" si="400">+H938-M938-O938</f>
        <v>1484</v>
      </c>
      <c r="J938" s="47">
        <v>0</v>
      </c>
      <c r="K938" s="55">
        <f t="shared" si="388"/>
        <v>1</v>
      </c>
      <c r="L938" s="47">
        <v>0</v>
      </c>
      <c r="M938" s="87">
        <f t="shared" ref="M938:M939" si="401">+L938+M937</f>
        <v>5226</v>
      </c>
      <c r="N938" s="47">
        <v>91</v>
      </c>
      <c r="O938" s="87">
        <f t="shared" ref="O938" si="402">+N938+O937</f>
        <v>221270</v>
      </c>
      <c r="P938" s="105">
        <f t="shared" ref="P938" si="403">+Q938-Q937</f>
        <v>13996</v>
      </c>
      <c r="Q938" s="56">
        <v>4481672</v>
      </c>
      <c r="R938" s="47">
        <v>12298</v>
      </c>
      <c r="S938" s="110"/>
      <c r="T938" s="56">
        <v>103176</v>
      </c>
      <c r="U938" s="77"/>
      <c r="W938" s="1">
        <f t="shared" ref="W938" si="404">+B938</f>
        <v>44761</v>
      </c>
      <c r="X938" s="113">
        <f t="shared" ref="X938" si="405">+G938</f>
        <v>150</v>
      </c>
      <c r="Y938">
        <f t="shared" ref="Y938" si="406">+H938</f>
        <v>227980</v>
      </c>
      <c r="Z938" s="114">
        <f t="shared" ref="Z938" si="407">+B938</f>
        <v>44761</v>
      </c>
      <c r="AA938">
        <f t="shared" ref="AA938" si="408">+L938</f>
        <v>0</v>
      </c>
      <c r="AB938">
        <f t="shared" ref="AB938" si="409">+M938</f>
        <v>5226</v>
      </c>
      <c r="AC938">
        <v>373</v>
      </c>
      <c r="AE938" s="1">
        <f t="shared" ref="AE938" si="410">+B938</f>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ref="H939" si="411">+H938+G939</f>
        <v>228180</v>
      </c>
      <c r="I939" s="87">
        <f t="shared" ref="I939" si="412">+H939-M939-O939</f>
        <v>1615</v>
      </c>
      <c r="J939" s="47">
        <v>3</v>
      </c>
      <c r="K939" s="55">
        <f t="shared" si="388"/>
        <v>4</v>
      </c>
      <c r="L939" s="47">
        <v>0</v>
      </c>
      <c r="M939" s="87">
        <f t="shared" si="401"/>
        <v>5226</v>
      </c>
      <c r="N939" s="47">
        <v>69</v>
      </c>
      <c r="O939" s="87">
        <f t="shared" ref="O939" si="413">+N939+O938</f>
        <v>221339</v>
      </c>
      <c r="P939" s="105">
        <f t="shared" ref="P939" si="414">+Q939-Q938</f>
        <v>16937</v>
      </c>
      <c r="Q939" s="56">
        <v>4498609</v>
      </c>
      <c r="R939" s="47">
        <v>14007</v>
      </c>
      <c r="S939" s="110"/>
      <c r="T939" s="56">
        <v>106088</v>
      </c>
      <c r="U939" s="77"/>
      <c r="W939" s="1">
        <f t="shared" ref="W939" si="415">+B939</f>
        <v>44762</v>
      </c>
      <c r="X939" s="113">
        <f t="shared" ref="X939" si="416">+G939</f>
        <v>200</v>
      </c>
      <c r="Y939">
        <f t="shared" ref="Y939" si="417">+H939</f>
        <v>228180</v>
      </c>
      <c r="Z939" s="114">
        <f t="shared" ref="Z939" si="418">+B939</f>
        <v>44762</v>
      </c>
      <c r="AA939">
        <f t="shared" ref="AA939" si="419">+L939</f>
        <v>0</v>
      </c>
      <c r="AB939">
        <f t="shared" ref="AB939" si="420">+M939</f>
        <v>5226</v>
      </c>
      <c r="AC939">
        <v>373</v>
      </c>
      <c r="AE939" s="1">
        <f t="shared" ref="AE939" si="421">+B939</f>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ref="H940" si="422">+H939+G940</f>
        <v>228355</v>
      </c>
      <c r="I940" s="87">
        <f t="shared" ref="I940" si="423">+H940-M940-O940</f>
        <v>1684</v>
      </c>
      <c r="J940" s="47">
        <v>4</v>
      </c>
      <c r="K940" s="55">
        <f t="shared" ref="K940" si="424">+J940+K939</f>
        <v>8</v>
      </c>
      <c r="L940" s="47">
        <v>0</v>
      </c>
      <c r="M940" s="87">
        <f t="shared" ref="M940" si="425">+L940+M939</f>
        <v>5226</v>
      </c>
      <c r="N940" s="47">
        <v>106</v>
      </c>
      <c r="O940" s="87">
        <f t="shared" ref="O940" si="426">+N940+O939</f>
        <v>221445</v>
      </c>
      <c r="P940" s="105">
        <f t="shared" ref="P940" si="427">+Q940-Q939</f>
        <v>13790</v>
      </c>
      <c r="Q940" s="56">
        <v>4512399</v>
      </c>
      <c r="R940" s="47">
        <v>12453</v>
      </c>
      <c r="S940" s="110"/>
      <c r="T940" s="56">
        <v>107393</v>
      </c>
      <c r="U940" s="77"/>
      <c r="W940" s="1">
        <f t="shared" ref="W940" si="428">+B940</f>
        <v>44763</v>
      </c>
      <c r="X940" s="113">
        <f t="shared" ref="X940" si="429">+G940</f>
        <v>175</v>
      </c>
      <c r="Y940">
        <f t="shared" ref="Y940" si="430">+H940</f>
        <v>228355</v>
      </c>
      <c r="Z940" s="114">
        <f t="shared" ref="Z940" si="431">+B940</f>
        <v>44763</v>
      </c>
      <c r="AA940">
        <f t="shared" ref="AA940" si="432">+L940</f>
        <v>0</v>
      </c>
      <c r="AB940">
        <f t="shared" ref="AB940" si="433">+M940</f>
        <v>5226</v>
      </c>
      <c r="AC940">
        <v>373</v>
      </c>
      <c r="AE940" s="1">
        <f t="shared" ref="AE940" si="434">+B940</f>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ref="H941" si="435">+H940+G941</f>
        <v>228519</v>
      </c>
      <c r="I941" s="87">
        <f t="shared" ref="I941" si="436">+H941-M941-O941</f>
        <v>1751</v>
      </c>
      <c r="J941" s="47">
        <v>6</v>
      </c>
      <c r="K941" s="55">
        <f t="shared" ref="K941" si="437">+J941+K940</f>
        <v>14</v>
      </c>
      <c r="L941" s="47">
        <v>0</v>
      </c>
      <c r="M941" s="87">
        <f t="shared" ref="M941" si="438">+L941+M940</f>
        <v>5226</v>
      </c>
      <c r="N941" s="47">
        <v>97</v>
      </c>
      <c r="O941" s="87">
        <f t="shared" ref="O941" si="439">+N941+O940</f>
        <v>221542</v>
      </c>
      <c r="P941" s="105">
        <f t="shared" ref="P941" si="440">+Q941-Q940</f>
        <v>15409</v>
      </c>
      <c r="Q941" s="56">
        <v>4527808</v>
      </c>
      <c r="R941" s="47">
        <v>19731</v>
      </c>
      <c r="S941" s="110"/>
      <c r="T941" s="56">
        <v>103056</v>
      </c>
      <c r="U941" s="77"/>
      <c r="W941" s="1">
        <f t="shared" ref="W941" si="441">+B941</f>
        <v>44764</v>
      </c>
      <c r="X941" s="113">
        <f t="shared" ref="X941" si="442">+G941</f>
        <v>164</v>
      </c>
      <c r="Y941">
        <f t="shared" ref="Y941" si="443">+H941</f>
        <v>228519</v>
      </c>
      <c r="Z941" s="114">
        <f t="shared" ref="Z941" si="444">+B941</f>
        <v>44764</v>
      </c>
      <c r="AA941">
        <f t="shared" ref="AA941" si="445">+L941</f>
        <v>0</v>
      </c>
      <c r="AB941">
        <f t="shared" ref="AB941" si="446">+M941</f>
        <v>5226</v>
      </c>
      <c r="AC941">
        <v>373</v>
      </c>
      <c r="AE941" s="1">
        <f t="shared" ref="AE941" si="447">+B941</f>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ref="H942" si="448">+H941+G942</f>
        <v>228648</v>
      </c>
      <c r="I942" s="87">
        <f t="shared" ref="I942" si="449">+H942-M942-O942</f>
        <v>1757</v>
      </c>
      <c r="J942" s="47">
        <v>6</v>
      </c>
      <c r="K942" s="55">
        <f t="shared" ref="K942:K943" si="450">+J942+K941</f>
        <v>20</v>
      </c>
      <c r="L942" s="47">
        <v>0</v>
      </c>
      <c r="M942" s="87">
        <f t="shared" ref="M942" si="451">+L942+M941</f>
        <v>5226</v>
      </c>
      <c r="N942" s="47">
        <v>123</v>
      </c>
      <c r="O942" s="87">
        <f t="shared" ref="O942" si="452">+N942+O941</f>
        <v>221665</v>
      </c>
      <c r="P942" s="105">
        <f t="shared" ref="P942" si="453">+Q942-Q941</f>
        <v>16085</v>
      </c>
      <c r="Q942" s="56">
        <v>4543893</v>
      </c>
      <c r="R942" s="47">
        <v>10132</v>
      </c>
      <c r="S942" s="110"/>
      <c r="T942" s="56">
        <v>108958</v>
      </c>
      <c r="U942" s="77"/>
      <c r="W942" s="1">
        <f t="shared" ref="W942" si="454">+B942</f>
        <v>44765</v>
      </c>
      <c r="X942" s="113">
        <f t="shared" ref="X942" si="455">+G942</f>
        <v>129</v>
      </c>
      <c r="Y942">
        <f t="shared" ref="Y942" si="456">+H942</f>
        <v>228648</v>
      </c>
      <c r="Z942" s="114">
        <f t="shared" ref="Z942" si="457">+B942</f>
        <v>44765</v>
      </c>
      <c r="AA942">
        <f t="shared" ref="AA942" si="458">+L942</f>
        <v>0</v>
      </c>
      <c r="AB942">
        <f t="shared" ref="AB942" si="459">+M942</f>
        <v>5226</v>
      </c>
      <c r="AC942">
        <v>373</v>
      </c>
      <c r="AE942" s="1">
        <f t="shared" ref="AE942" si="460">+B942</f>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ref="H943" si="461">+H942+G943</f>
        <v>228798</v>
      </c>
      <c r="I943" s="87">
        <f t="shared" ref="I943" si="462">+H943-M943-O943</f>
        <v>1776</v>
      </c>
      <c r="J943" s="47">
        <v>4</v>
      </c>
      <c r="K943" s="55">
        <f t="shared" si="450"/>
        <v>24</v>
      </c>
      <c r="L943" s="47">
        <v>0</v>
      </c>
      <c r="M943" s="87">
        <f t="shared" ref="M943" si="463">+L943+M942</f>
        <v>5226</v>
      </c>
      <c r="N943" s="47">
        <v>131</v>
      </c>
      <c r="O943" s="87">
        <f t="shared" ref="O943" si="464">+N943+O942</f>
        <v>221796</v>
      </c>
      <c r="P943" s="105">
        <f t="shared" ref="P943" si="465">+Q943-Q942</f>
        <v>18584</v>
      </c>
      <c r="Q943" s="56">
        <v>4562477</v>
      </c>
      <c r="R943" s="47">
        <v>11619</v>
      </c>
      <c r="S943" s="110"/>
      <c r="T943" s="56">
        <v>115899</v>
      </c>
      <c r="U943" s="77"/>
      <c r="W943" s="1">
        <f t="shared" ref="W943" si="466">+B943</f>
        <v>44766</v>
      </c>
      <c r="X943" s="113">
        <f t="shared" ref="X943" si="467">+G943</f>
        <v>150</v>
      </c>
      <c r="Y943">
        <f t="shared" ref="Y943" si="468">+H943</f>
        <v>228798</v>
      </c>
      <c r="Z943" s="114">
        <f t="shared" ref="Z943" si="469">+B943</f>
        <v>44766</v>
      </c>
      <c r="AA943">
        <f t="shared" ref="AA943" si="470">+L943</f>
        <v>0</v>
      </c>
      <c r="AB943">
        <f t="shared" ref="AB943" si="471">+M943</f>
        <v>5226</v>
      </c>
      <c r="AC943">
        <v>373</v>
      </c>
      <c r="AE943" s="1">
        <f t="shared" ref="AE943" si="472">+B943</f>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ref="H944" si="473">+H943+G944</f>
        <v>228946</v>
      </c>
      <c r="I944" s="87">
        <f t="shared" ref="I944" si="474">+H944-M944-O944</f>
        <v>1806</v>
      </c>
      <c r="J944" s="47">
        <v>-2</v>
      </c>
      <c r="K944" s="55">
        <f t="shared" ref="K944" si="475">+J944+K943</f>
        <v>22</v>
      </c>
      <c r="L944" s="47">
        <v>0</v>
      </c>
      <c r="M944" s="87">
        <f t="shared" ref="M944" si="476">+L944+M943</f>
        <v>5226</v>
      </c>
      <c r="N944" s="47">
        <v>118</v>
      </c>
      <c r="O944" s="87">
        <f t="shared" ref="O944" si="477">+N944+O943</f>
        <v>221914</v>
      </c>
      <c r="P944" s="105">
        <f t="shared" ref="P944" si="478">+Q944-Q943</f>
        <v>13706</v>
      </c>
      <c r="Q944" s="56">
        <v>4576183</v>
      </c>
      <c r="R944" s="47">
        <v>13754</v>
      </c>
      <c r="S944" s="110"/>
      <c r="T944" s="56">
        <v>115829</v>
      </c>
      <c r="U944" s="77"/>
      <c r="W944" s="1">
        <f t="shared" ref="W944" si="479">+B944</f>
        <v>44767</v>
      </c>
      <c r="X944" s="113">
        <f t="shared" ref="X944" si="480">+G944</f>
        <v>148</v>
      </c>
      <c r="Y944">
        <f t="shared" ref="Y944" si="481">+H944</f>
        <v>228946</v>
      </c>
      <c r="Z944" s="114">
        <f t="shared" ref="Z944" si="482">+B944</f>
        <v>44767</v>
      </c>
      <c r="AA944">
        <f t="shared" ref="AA944" si="483">+L944</f>
        <v>0</v>
      </c>
      <c r="AB944">
        <f t="shared" ref="AB944" si="484">+M944</f>
        <v>5226</v>
      </c>
      <c r="AC944">
        <v>373</v>
      </c>
      <c r="AE944" s="1">
        <f t="shared" ref="AE944" si="485">+B944</f>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ref="H945" si="486">+H944+G945</f>
        <v>229066</v>
      </c>
      <c r="I945" s="87">
        <f t="shared" ref="I945" si="487">+H945-M945-O945</f>
        <v>1796</v>
      </c>
      <c r="J945" s="47">
        <v>1</v>
      </c>
      <c r="K945" s="55">
        <f t="shared" ref="K945" si="488">+J945+K944</f>
        <v>23</v>
      </c>
      <c r="L945" s="47">
        <v>0</v>
      </c>
      <c r="M945" s="87">
        <f t="shared" ref="M945" si="489">+L945+M944</f>
        <v>5226</v>
      </c>
      <c r="N945" s="47">
        <v>130</v>
      </c>
      <c r="O945" s="87">
        <f t="shared" ref="O945" si="490">+N945+O944</f>
        <v>222044</v>
      </c>
      <c r="P945" s="105">
        <f t="shared" ref="P945" si="491">+Q945-Q944</f>
        <v>16958</v>
      </c>
      <c r="Q945" s="56">
        <v>4593141</v>
      </c>
      <c r="R945" s="47">
        <v>10283</v>
      </c>
      <c r="S945" s="110"/>
      <c r="T945" s="56">
        <v>122482</v>
      </c>
      <c r="U945" s="77"/>
      <c r="W945" s="1">
        <f t="shared" ref="W945" si="492">+B945</f>
        <v>44768</v>
      </c>
      <c r="X945" s="113">
        <f t="shared" ref="X945" si="493">+G945</f>
        <v>120</v>
      </c>
      <c r="Y945">
        <f t="shared" ref="Y945" si="494">+H945</f>
        <v>229066</v>
      </c>
      <c r="Z945" s="114">
        <f t="shared" ref="Z945" si="495">+B945</f>
        <v>44768</v>
      </c>
      <c r="AA945">
        <f t="shared" ref="AA945" si="496">+L945</f>
        <v>0</v>
      </c>
      <c r="AB945">
        <f t="shared" ref="AB945" si="497">+M945</f>
        <v>5226</v>
      </c>
      <c r="AC945">
        <v>373</v>
      </c>
      <c r="AE945" s="1">
        <f t="shared" ref="AE945" si="498">+B945</f>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ref="H946" si="499">+H945+G946</f>
        <v>229185</v>
      </c>
      <c r="I946" s="87">
        <f t="shared" ref="I946" si="500">+H946-M946-O946</f>
        <v>1796</v>
      </c>
      <c r="J946" s="47">
        <v>2</v>
      </c>
      <c r="K946" s="55">
        <f t="shared" ref="K946:K948" si="501">+J946+K945</f>
        <v>25</v>
      </c>
      <c r="L946" s="47">
        <v>0</v>
      </c>
      <c r="M946" s="87">
        <f t="shared" ref="M946" si="502">+L946+M945</f>
        <v>5226</v>
      </c>
      <c r="N946" s="47">
        <v>119</v>
      </c>
      <c r="O946" s="87">
        <f t="shared" ref="O946" si="503">+N946+O945</f>
        <v>222163</v>
      </c>
      <c r="P946" s="105">
        <f t="shared" ref="P946" si="504">+Q946-Q945</f>
        <v>17099</v>
      </c>
      <c r="Q946" s="56">
        <v>4610240</v>
      </c>
      <c r="R946" s="47">
        <v>10208</v>
      </c>
      <c r="S946" s="110"/>
      <c r="T946" s="56">
        <v>129307</v>
      </c>
      <c r="U946" s="77"/>
      <c r="W946" s="1">
        <f t="shared" ref="W946" si="505">+B946</f>
        <v>44769</v>
      </c>
      <c r="X946" s="113">
        <f t="shared" ref="X946" si="506">+G946</f>
        <v>119</v>
      </c>
      <c r="Y946">
        <f t="shared" ref="Y946" si="507">+H946</f>
        <v>229185</v>
      </c>
      <c r="Z946" s="114">
        <f t="shared" ref="Z946" si="508">+B946</f>
        <v>44769</v>
      </c>
      <c r="AA946">
        <f t="shared" ref="AA946" si="509">+L946</f>
        <v>0</v>
      </c>
      <c r="AB946">
        <f t="shared" ref="AB946" si="510">+M946</f>
        <v>5226</v>
      </c>
      <c r="AC946">
        <v>373</v>
      </c>
      <c r="AE946" s="1">
        <f t="shared" ref="AE946" si="511">+B946</f>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ref="H947" si="512">+H946+G947</f>
        <v>229294</v>
      </c>
      <c r="I947" s="87">
        <f t="shared" ref="I947" si="513">+H947-M947-O947</f>
        <v>1754</v>
      </c>
      <c r="J947" s="47">
        <v>0</v>
      </c>
      <c r="K947" s="55">
        <f t="shared" si="501"/>
        <v>25</v>
      </c>
      <c r="L947" s="47">
        <v>0</v>
      </c>
      <c r="M947" s="87">
        <f t="shared" ref="M947" si="514">+L947+M946</f>
        <v>5226</v>
      </c>
      <c r="N947" s="47">
        <v>151</v>
      </c>
      <c r="O947" s="87">
        <f t="shared" ref="O947" si="515">+N947+O946</f>
        <v>222314</v>
      </c>
      <c r="P947" s="105">
        <f t="shared" ref="P947" si="516">+Q947-Q946</f>
        <v>15416</v>
      </c>
      <c r="Q947" s="56">
        <v>4625656</v>
      </c>
      <c r="R947" s="47">
        <v>12844</v>
      </c>
      <c r="S947" s="110"/>
      <c r="T947" s="56">
        <v>131862</v>
      </c>
      <c r="U947" s="77"/>
      <c r="W947" s="1">
        <f t="shared" ref="W947" si="517">+B947</f>
        <v>44770</v>
      </c>
      <c r="X947" s="113">
        <f t="shared" ref="X947" si="518">+G947</f>
        <v>109</v>
      </c>
      <c r="Y947">
        <f t="shared" ref="Y947" si="519">+H947</f>
        <v>229294</v>
      </c>
      <c r="Z947" s="114">
        <f t="shared" ref="Z947" si="520">+B947</f>
        <v>44770</v>
      </c>
      <c r="AA947">
        <f t="shared" ref="AA947" si="521">+L947</f>
        <v>0</v>
      </c>
      <c r="AB947">
        <f t="shared" ref="AB947" si="522">+M947</f>
        <v>5226</v>
      </c>
      <c r="AC947">
        <v>373</v>
      </c>
      <c r="AE947" s="1">
        <f t="shared" ref="AE947" si="523">+B947</f>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ref="H948" si="524">+H947+G948</f>
        <v>229394</v>
      </c>
      <c r="I948" s="87">
        <f t="shared" ref="I948" si="525">+H948-M948-O948</f>
        <v>1755</v>
      </c>
      <c r="J948" s="47">
        <v>-14</v>
      </c>
      <c r="K948" s="55">
        <f t="shared" si="501"/>
        <v>11</v>
      </c>
      <c r="L948" s="47">
        <v>0</v>
      </c>
      <c r="M948" s="87">
        <f t="shared" ref="M948" si="526">+L948+M947</f>
        <v>5226</v>
      </c>
      <c r="N948" s="47">
        <v>99</v>
      </c>
      <c r="O948" s="87">
        <f t="shared" ref="O948" si="527">+N948+O947</f>
        <v>222413</v>
      </c>
      <c r="P948" s="105">
        <f t="shared" ref="P948" si="528">+Q948-Q947</f>
        <v>12239</v>
      </c>
      <c r="Q948" s="56">
        <v>4637895</v>
      </c>
      <c r="R948" s="47">
        <v>12613</v>
      </c>
      <c r="S948" s="110"/>
      <c r="T948" s="56">
        <v>131465</v>
      </c>
      <c r="U948" s="77"/>
      <c r="W948" s="1">
        <f t="shared" ref="W948" si="529">+B948</f>
        <v>44771</v>
      </c>
      <c r="X948" s="113">
        <f t="shared" ref="X948" si="530">+G948</f>
        <v>100</v>
      </c>
      <c r="Y948">
        <f t="shared" ref="Y948" si="531">+H948</f>
        <v>229394</v>
      </c>
      <c r="Z948" s="114">
        <f t="shared" ref="Z948" si="532">+B948</f>
        <v>44771</v>
      </c>
      <c r="AA948">
        <f t="shared" ref="AA948" si="533">+L948</f>
        <v>0</v>
      </c>
      <c r="AB948">
        <f t="shared" ref="AB948" si="534">+M948</f>
        <v>5226</v>
      </c>
      <c r="AC948">
        <v>373</v>
      </c>
      <c r="AE948" s="1">
        <f t="shared" ref="AE948" si="535">+B948</f>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ref="H949" si="536">+H948+G949</f>
        <v>229510</v>
      </c>
      <c r="I949" s="87">
        <f t="shared" ref="I949" si="537">+H949-M949-O949</f>
        <v>1731</v>
      </c>
      <c r="J949" s="47">
        <v>-6</v>
      </c>
      <c r="K949" s="55">
        <f t="shared" ref="K949" si="538">+J949+K948</f>
        <v>5</v>
      </c>
      <c r="L949" s="47">
        <v>0</v>
      </c>
      <c r="M949" s="87">
        <f t="shared" ref="M949" si="539">+L949+M948</f>
        <v>5226</v>
      </c>
      <c r="N949" s="47">
        <v>140</v>
      </c>
      <c r="O949" s="87">
        <f t="shared" ref="O949" si="540">+N949+O948</f>
        <v>222553</v>
      </c>
      <c r="P949" s="105">
        <f t="shared" ref="P949" si="541">+Q949-Q948</f>
        <v>13846</v>
      </c>
      <c r="Q949" s="56">
        <v>4651741</v>
      </c>
      <c r="R949" s="47">
        <v>13946</v>
      </c>
      <c r="S949" s="110"/>
      <c r="T949" s="56">
        <v>131352</v>
      </c>
      <c r="U949" s="77"/>
      <c r="W949" s="1">
        <f t="shared" ref="W949" si="542">+B949</f>
        <v>44772</v>
      </c>
      <c r="X949" s="113">
        <f t="shared" ref="X949" si="543">+G949</f>
        <v>116</v>
      </c>
      <c r="Y949">
        <f t="shared" ref="Y949" si="544">+H949</f>
        <v>229510</v>
      </c>
      <c r="Z949" s="114">
        <f t="shared" ref="Z949" si="545">+B949</f>
        <v>44772</v>
      </c>
      <c r="AA949">
        <f t="shared" ref="AA949" si="546">+L949</f>
        <v>0</v>
      </c>
      <c r="AB949">
        <f t="shared" ref="AB949" si="547">+M949</f>
        <v>5226</v>
      </c>
      <c r="AC949">
        <v>373</v>
      </c>
      <c r="AE949" s="1">
        <f t="shared" ref="AE949" si="548">+B949</f>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ref="H950" si="549">+H949+G950</f>
        <v>229594</v>
      </c>
      <c r="I950" s="87">
        <f t="shared" ref="I950" si="550">+H950-M950-O950</f>
        <v>1678</v>
      </c>
      <c r="J950" s="47">
        <v>-1</v>
      </c>
      <c r="K950" s="55">
        <f t="shared" ref="K950" si="551">+J950+K949</f>
        <v>4</v>
      </c>
      <c r="L950" s="47">
        <v>0</v>
      </c>
      <c r="M950" s="87">
        <f t="shared" ref="M950" si="552">+L950+M949</f>
        <v>5226</v>
      </c>
      <c r="N950" s="47">
        <v>137</v>
      </c>
      <c r="O950" s="87">
        <f t="shared" ref="O950" si="553">+N950+O949</f>
        <v>222690</v>
      </c>
      <c r="P950" s="105">
        <f t="shared" ref="P950" si="554">+Q950-Q949</f>
        <v>11243</v>
      </c>
      <c r="Q950" s="56">
        <v>4662984</v>
      </c>
      <c r="R950" s="47">
        <v>10938</v>
      </c>
      <c r="S950" s="110"/>
      <c r="T950" s="56">
        <v>131649</v>
      </c>
      <c r="U950" s="77"/>
      <c r="W950" s="1">
        <f t="shared" ref="W950" si="555">+B950</f>
        <v>44773</v>
      </c>
      <c r="X950" s="113">
        <f t="shared" ref="X950" si="556">+G950</f>
        <v>84</v>
      </c>
      <c r="Y950">
        <f t="shared" ref="Y950" si="557">+H950</f>
        <v>229594</v>
      </c>
      <c r="Z950" s="114">
        <f t="shared" ref="Z950" si="558">+B950</f>
        <v>44773</v>
      </c>
      <c r="AA950">
        <f t="shared" ref="AA950" si="559">+L950</f>
        <v>0</v>
      </c>
      <c r="AB950">
        <f t="shared" ref="AB950" si="560">+M950</f>
        <v>5226</v>
      </c>
      <c r="AC950">
        <v>373</v>
      </c>
      <c r="AE950" s="1">
        <f t="shared" ref="AE950" si="561">+B950</f>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ref="H951" si="562">+H950+G951</f>
        <v>229701</v>
      </c>
      <c r="I951" s="87">
        <f t="shared" ref="I951" si="563">+H951-M951-O951</f>
        <v>1594</v>
      </c>
      <c r="J951" s="47">
        <v>-2</v>
      </c>
      <c r="K951" s="55">
        <f t="shared" ref="K951:K952" si="564">+J951+K950</f>
        <v>2</v>
      </c>
      <c r="L951" s="47">
        <v>0</v>
      </c>
      <c r="M951" s="87">
        <f t="shared" ref="M951" si="565">+L951+M950</f>
        <v>5226</v>
      </c>
      <c r="N951" s="47">
        <v>191</v>
      </c>
      <c r="O951" s="87">
        <f t="shared" ref="O951" si="566">+N951+O950</f>
        <v>222881</v>
      </c>
      <c r="P951" s="105">
        <f t="shared" ref="P951" si="567">+Q951-Q950</f>
        <v>8508</v>
      </c>
      <c r="Q951" s="56">
        <v>4671492</v>
      </c>
      <c r="R951" s="47">
        <v>10425</v>
      </c>
      <c r="S951" s="110"/>
      <c r="T951" s="56">
        <v>129726</v>
      </c>
      <c r="U951" s="77"/>
      <c r="W951" s="1">
        <f t="shared" ref="W951" si="568">+B951</f>
        <v>44774</v>
      </c>
      <c r="X951" s="113">
        <f t="shared" ref="X951" si="569">+G951</f>
        <v>107</v>
      </c>
      <c r="Y951">
        <f t="shared" ref="Y951" si="570">+H951</f>
        <v>229701</v>
      </c>
      <c r="Z951" s="114">
        <f t="shared" ref="Z951" si="571">+B951</f>
        <v>44774</v>
      </c>
      <c r="AA951">
        <f t="shared" ref="AA951" si="572">+L951</f>
        <v>0</v>
      </c>
      <c r="AB951">
        <f t="shared" ref="AB951" si="573">+M951</f>
        <v>5226</v>
      </c>
      <c r="AC951">
        <v>373</v>
      </c>
      <c r="AE951" s="1">
        <f t="shared" ref="AE951" si="574">+B951</f>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ref="H952" si="575">+H951+G952</f>
        <v>229802</v>
      </c>
      <c r="I952" s="87">
        <f t="shared" ref="I952" si="576">+H952-M952-O952</f>
        <v>1567</v>
      </c>
      <c r="J952" s="47">
        <v>-1</v>
      </c>
      <c r="K952" s="55">
        <f t="shared" si="564"/>
        <v>1</v>
      </c>
      <c r="L952" s="47">
        <v>0</v>
      </c>
      <c r="M952" s="87">
        <f t="shared" ref="M952" si="577">+L952+M951</f>
        <v>5226</v>
      </c>
      <c r="N952" s="47">
        <v>128</v>
      </c>
      <c r="O952" s="87">
        <f t="shared" ref="O952" si="578">+N952+O951</f>
        <v>223009</v>
      </c>
      <c r="P952" s="105">
        <f t="shared" ref="P952" si="579">+Q952-Q951</f>
        <v>8325</v>
      </c>
      <c r="Q952" s="56">
        <v>4679817</v>
      </c>
      <c r="R952" s="47">
        <v>10589</v>
      </c>
      <c r="S952" s="110"/>
      <c r="T952" s="56">
        <v>126590</v>
      </c>
      <c r="U952" s="77"/>
      <c r="W952" s="1">
        <f t="shared" ref="W952" si="580">+B952</f>
        <v>44775</v>
      </c>
      <c r="X952" s="113">
        <f t="shared" ref="X952" si="581">+G952</f>
        <v>101</v>
      </c>
      <c r="Y952">
        <f t="shared" ref="Y952" si="582">+H952</f>
        <v>229802</v>
      </c>
      <c r="Z952" s="114">
        <f t="shared" ref="Z952" si="583">+B952</f>
        <v>44775</v>
      </c>
      <c r="AA952">
        <f t="shared" ref="AA952" si="584">+L952</f>
        <v>0</v>
      </c>
      <c r="AB952">
        <f t="shared" ref="AB952" si="585">+M952</f>
        <v>5226</v>
      </c>
      <c r="AC952">
        <v>373</v>
      </c>
      <c r="AE952" s="1">
        <f t="shared" ref="AE952" si="586">+B952</f>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ref="H953" si="587">+H952+G953</f>
        <v>229913</v>
      </c>
      <c r="I953" s="87">
        <f t="shared" ref="I953" si="588">+H953-M953-O953</f>
        <v>1548</v>
      </c>
      <c r="J953" s="47">
        <v>1</v>
      </c>
      <c r="K953" s="55">
        <f t="shared" ref="K953" si="589">+J953+K952</f>
        <v>2</v>
      </c>
      <c r="L953" s="47">
        <v>0</v>
      </c>
      <c r="M953" s="87">
        <f t="shared" ref="M953" si="590">+L953+M952</f>
        <v>5226</v>
      </c>
      <c r="N953" s="47">
        <v>130</v>
      </c>
      <c r="O953" s="87">
        <f t="shared" ref="O953" si="591">+N953+O952</f>
        <v>223139</v>
      </c>
      <c r="P953" s="105">
        <f t="shared" ref="P953" si="592">+Q953-Q952</f>
        <v>8197</v>
      </c>
      <c r="Q953" s="56">
        <v>4688014</v>
      </c>
      <c r="R953" s="47">
        <v>27872</v>
      </c>
      <c r="S953" s="110"/>
      <c r="T953" s="56">
        <v>106601</v>
      </c>
      <c r="U953" s="77"/>
      <c r="W953" s="1">
        <f t="shared" ref="W953" si="593">+B953</f>
        <v>44776</v>
      </c>
      <c r="X953" s="113">
        <f t="shared" ref="X953" si="594">+G953</f>
        <v>111</v>
      </c>
      <c r="Y953">
        <f t="shared" ref="Y953" si="595">+H953</f>
        <v>229913</v>
      </c>
      <c r="Z953" s="114">
        <f t="shared" ref="Z953" si="596">+B953</f>
        <v>44776</v>
      </c>
      <c r="AA953">
        <f t="shared" ref="AA953" si="597">+L953</f>
        <v>0</v>
      </c>
      <c r="AB953">
        <f t="shared" ref="AB953" si="598">+M953</f>
        <v>5226</v>
      </c>
      <c r="AC953">
        <v>373</v>
      </c>
      <c r="AE953" s="1">
        <f t="shared" ref="AE953" si="599">+B953</f>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ref="H954" si="600">+H953+G954</f>
        <v>230135</v>
      </c>
      <c r="I954" s="87">
        <f t="shared" ref="I954" si="601">+H954-M954-O954</f>
        <v>1623</v>
      </c>
      <c r="J954" s="47">
        <v>-1</v>
      </c>
      <c r="K954" s="55">
        <f t="shared" ref="K954" si="602">+J954+K953</f>
        <v>1</v>
      </c>
      <c r="L954" s="47">
        <v>0</v>
      </c>
      <c r="M954" s="87">
        <f t="shared" ref="M954" si="603">+L954+M953</f>
        <v>5226</v>
      </c>
      <c r="N954" s="47">
        <v>147</v>
      </c>
      <c r="O954" s="87">
        <f t="shared" ref="O954" si="604">+N954+O953</f>
        <v>223286</v>
      </c>
      <c r="P954" s="105">
        <f t="shared" ref="P954" si="605">+Q954-Q953</f>
        <v>13031</v>
      </c>
      <c r="Q954" s="56">
        <v>4701045</v>
      </c>
      <c r="R954" s="47">
        <v>18129</v>
      </c>
      <c r="S954" s="110"/>
      <c r="T954" s="56">
        <v>101384</v>
      </c>
      <c r="U954" s="77"/>
      <c r="W954" s="1">
        <f t="shared" ref="W954" si="606">+B954</f>
        <v>44777</v>
      </c>
      <c r="X954" s="113">
        <f t="shared" ref="X954" si="607">+G954</f>
        <v>222</v>
      </c>
      <c r="Y954">
        <f t="shared" ref="Y954" si="608">+H954</f>
        <v>230135</v>
      </c>
      <c r="Z954" s="114">
        <f t="shared" ref="Z954" si="609">+B954</f>
        <v>44777</v>
      </c>
      <c r="AA954">
        <f t="shared" ref="AA954" si="610">+L954</f>
        <v>0</v>
      </c>
      <c r="AB954">
        <f t="shared" ref="AB954" si="611">+M954</f>
        <v>5226</v>
      </c>
      <c r="AC954">
        <v>373</v>
      </c>
      <c r="AE954" s="1">
        <f t="shared" ref="AE954" si="612">+B954</f>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ref="H955" si="613">+H954+G955</f>
        <v>230496</v>
      </c>
      <c r="I955" s="87">
        <f t="shared" ref="I955" si="614">+H955-M955-O955</f>
        <v>1772</v>
      </c>
      <c r="J955" s="47">
        <v>0</v>
      </c>
      <c r="K955" s="55">
        <f t="shared" ref="K955" si="615">+J955+K954</f>
        <v>1</v>
      </c>
      <c r="L955" s="47">
        <v>0</v>
      </c>
      <c r="M955" s="87">
        <f t="shared" ref="M955" si="616">+L955+M954</f>
        <v>5226</v>
      </c>
      <c r="N955" s="47">
        <v>212</v>
      </c>
      <c r="O955" s="87">
        <f t="shared" ref="O955" si="617">+N955+O954</f>
        <v>223498</v>
      </c>
      <c r="P955" s="105">
        <f t="shared" ref="P955" si="618">+Q955-Q954</f>
        <v>10374</v>
      </c>
      <c r="Q955" s="56">
        <v>4711419</v>
      </c>
      <c r="R955" s="47">
        <v>14856</v>
      </c>
      <c r="S955" s="110"/>
      <c r="T955" s="56">
        <v>96867</v>
      </c>
      <c r="U955" s="77"/>
      <c r="W955" s="1">
        <f t="shared" ref="W955" si="619">+B955</f>
        <v>44778</v>
      </c>
      <c r="X955" s="113">
        <f t="shared" ref="X955" si="620">+G955</f>
        <v>361</v>
      </c>
      <c r="Y955">
        <f t="shared" ref="Y955" si="621">+H955</f>
        <v>230496</v>
      </c>
      <c r="Z955" s="114">
        <f t="shared" ref="Z955" si="622">+B955</f>
        <v>44778</v>
      </c>
      <c r="AA955">
        <f t="shared" ref="AA955" si="623">+L955</f>
        <v>0</v>
      </c>
      <c r="AB955">
        <f t="shared" ref="AB955" si="624">+M955</f>
        <v>5226</v>
      </c>
      <c r="AC955">
        <v>373</v>
      </c>
      <c r="AE955" s="1">
        <f t="shared" ref="AE955" si="625">+B955</f>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ref="H956" si="626">+H955+G956</f>
        <v>230886</v>
      </c>
      <c r="I956" s="87">
        <f t="shared" ref="I956" si="627">+H956-M956-O956</f>
        <v>2009</v>
      </c>
      <c r="J956" s="47">
        <v>1</v>
      </c>
      <c r="K956" s="55">
        <f t="shared" ref="K956" si="628">+J956+K955</f>
        <v>2</v>
      </c>
      <c r="L956" s="47">
        <v>0</v>
      </c>
      <c r="M956" s="87">
        <f t="shared" ref="M956" si="629">+L956+M955</f>
        <v>5226</v>
      </c>
      <c r="N956" s="47">
        <v>153</v>
      </c>
      <c r="O956" s="87">
        <f t="shared" ref="O956" si="630">+N956+O955</f>
        <v>223651</v>
      </c>
      <c r="P956" s="105">
        <f t="shared" ref="P956" si="631">+Q956-Q955</f>
        <v>11519</v>
      </c>
      <c r="Q956" s="56">
        <v>4722938</v>
      </c>
      <c r="R956" s="47">
        <v>14817</v>
      </c>
      <c r="S956" s="110"/>
      <c r="T956" s="56">
        <v>93522</v>
      </c>
      <c r="U956" s="77"/>
      <c r="W956" s="1">
        <f t="shared" ref="W956" si="632">+B956</f>
        <v>44779</v>
      </c>
      <c r="X956" s="113">
        <f t="shared" ref="X956" si="633">+G956</f>
        <v>390</v>
      </c>
      <c r="Y956">
        <f t="shared" ref="Y956" si="634">+H956</f>
        <v>230886</v>
      </c>
      <c r="Z956" s="114">
        <f t="shared" ref="Z956" si="635">+B956</f>
        <v>44779</v>
      </c>
      <c r="AA956">
        <f t="shared" ref="AA956" si="636">+L956</f>
        <v>0</v>
      </c>
      <c r="AB956">
        <f t="shared" ref="AB956" si="637">+M956</f>
        <v>5226</v>
      </c>
      <c r="AC956">
        <v>373</v>
      </c>
      <c r="AE956" s="1">
        <f t="shared" ref="AE956" si="638">+B956</f>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ref="H957" si="639">+H956+G957</f>
        <v>231266</v>
      </c>
      <c r="I957" s="87">
        <f t="shared" ref="I957" si="640">+H957-M957-O957</f>
        <v>2270</v>
      </c>
      <c r="J957" s="47">
        <v>0</v>
      </c>
      <c r="K957" s="55">
        <f t="shared" ref="K957" si="641">+J957+K956</f>
        <v>2</v>
      </c>
      <c r="L957" s="47">
        <v>0</v>
      </c>
      <c r="M957" s="87">
        <f t="shared" ref="M957" si="642">+L957+M956</f>
        <v>5226</v>
      </c>
      <c r="N957" s="47">
        <v>119</v>
      </c>
      <c r="O957" s="87">
        <f t="shared" ref="O957" si="643">+N957+O956</f>
        <v>223770</v>
      </c>
      <c r="P957" s="105">
        <f t="shared" ref="P957" si="644">+Q957-Q956</f>
        <v>13655</v>
      </c>
      <c r="Q957" s="56">
        <v>4736593</v>
      </c>
      <c r="R957" s="47">
        <v>9056</v>
      </c>
      <c r="S957" s="110"/>
      <c r="T957" s="56">
        <v>98037</v>
      </c>
      <c r="U957" s="77"/>
      <c r="W957" s="1">
        <f t="shared" ref="W957" si="645">+B957</f>
        <v>44780</v>
      </c>
      <c r="X957" s="113">
        <f t="shared" ref="X957" si="646">+G957</f>
        <v>380</v>
      </c>
      <c r="Y957">
        <f t="shared" ref="Y957" si="647">+H957</f>
        <v>231266</v>
      </c>
      <c r="Z957" s="114">
        <f t="shared" ref="Z957" si="648">+B957</f>
        <v>44780</v>
      </c>
      <c r="AA957">
        <f t="shared" ref="AA957" si="649">+L957</f>
        <v>0</v>
      </c>
      <c r="AB957">
        <f t="shared" ref="AB957" si="650">+M957</f>
        <v>5226</v>
      </c>
      <c r="AC957">
        <v>373</v>
      </c>
      <c r="AE957" s="1">
        <f t="shared" ref="AE957" si="651">+B957</f>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ref="H958" si="652">+H957+G958</f>
        <v>231665</v>
      </c>
      <c r="I958" s="87">
        <f t="shared" ref="I958" si="653">+H958-M958-O958</f>
        <v>2561</v>
      </c>
      <c r="J958" s="47">
        <v>1</v>
      </c>
      <c r="K958" s="55">
        <f t="shared" ref="K958" si="654">+J958+K957</f>
        <v>3</v>
      </c>
      <c r="L958" s="47">
        <v>0</v>
      </c>
      <c r="M958" s="87">
        <f t="shared" ref="M958" si="655">+L958+M957</f>
        <v>5226</v>
      </c>
      <c r="N958" s="47">
        <v>108</v>
      </c>
      <c r="O958" s="87">
        <f t="shared" ref="O958" si="656">+N958+O957</f>
        <v>223878</v>
      </c>
      <c r="P958" s="105">
        <f t="shared" ref="P958" si="657">+Q958-Q957</f>
        <v>18258</v>
      </c>
      <c r="Q958" s="56">
        <v>4754851</v>
      </c>
      <c r="R958" s="47">
        <v>9711</v>
      </c>
      <c r="S958" s="110"/>
      <c r="T958" s="56">
        <v>106534</v>
      </c>
      <c r="U958" s="77"/>
      <c r="W958" s="1">
        <f t="shared" ref="W958" si="658">+B958</f>
        <v>44781</v>
      </c>
      <c r="X958" s="113">
        <f t="shared" ref="X958" si="659">+G958</f>
        <v>399</v>
      </c>
      <c r="Y958">
        <f t="shared" ref="Y958" si="660">+H958</f>
        <v>231665</v>
      </c>
      <c r="Z958" s="114">
        <f t="shared" ref="Z958" si="661">+B958</f>
        <v>44781</v>
      </c>
      <c r="AA958">
        <f t="shared" ref="AA958" si="662">+L958</f>
        <v>0</v>
      </c>
      <c r="AB958">
        <f t="shared" ref="AB958" si="663">+M958</f>
        <v>5226</v>
      </c>
      <c r="AC958">
        <v>373</v>
      </c>
      <c r="AE958" s="1">
        <f t="shared" ref="AE958" si="664">+B958</f>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ref="H959" si="665">+H958+G959</f>
        <v>232109</v>
      </c>
      <c r="I959" s="87">
        <f t="shared" ref="I959" si="666">+H959-M959-O959</f>
        <v>2896</v>
      </c>
      <c r="J959" s="47">
        <v>2</v>
      </c>
      <c r="K959" s="55">
        <f t="shared" ref="K959" si="667">+J959+K958</f>
        <v>5</v>
      </c>
      <c r="L959" s="47">
        <v>0</v>
      </c>
      <c r="M959" s="87">
        <f t="shared" ref="M959" si="668">+L959+M958</f>
        <v>5226</v>
      </c>
      <c r="N959" s="47">
        <v>109</v>
      </c>
      <c r="O959" s="87">
        <f t="shared" ref="O959" si="669">+N959+O958</f>
        <v>223987</v>
      </c>
      <c r="P959" s="105">
        <f t="shared" ref="P959" si="670">+Q959-Q958</f>
        <v>18081</v>
      </c>
      <c r="Q959" s="56">
        <v>4772932</v>
      </c>
      <c r="R959" s="47">
        <v>8495</v>
      </c>
      <c r="S959" s="110"/>
      <c r="T959" s="56">
        <v>115776</v>
      </c>
      <c r="U959" s="77"/>
      <c r="W959" s="1">
        <f t="shared" ref="W959" si="671">+B959</f>
        <v>44782</v>
      </c>
      <c r="X959" s="113">
        <f t="shared" ref="X959" si="672">+G959</f>
        <v>444</v>
      </c>
      <c r="Y959">
        <f t="shared" ref="Y959" si="673">+H959</f>
        <v>232109</v>
      </c>
      <c r="Z959" s="114">
        <f t="shared" ref="Z959" si="674">+B959</f>
        <v>44782</v>
      </c>
      <c r="AA959">
        <f t="shared" ref="AA959" si="675">+L959</f>
        <v>0</v>
      </c>
      <c r="AB959">
        <f t="shared" ref="AB959" si="676">+M959</f>
        <v>5226</v>
      </c>
      <c r="AC959">
        <v>373</v>
      </c>
      <c r="AE959" s="1">
        <f t="shared" ref="AE959" si="677">+B959</f>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ref="H960" si="678">+H959+G960</f>
        <v>232809</v>
      </c>
      <c r="I960" s="87">
        <f t="shared" ref="I960" si="679">+H960-M960-O960</f>
        <v>3471</v>
      </c>
      <c r="J960" s="47">
        <v>2</v>
      </c>
      <c r="K960" s="55">
        <f t="shared" ref="K960" si="680">+J960+K959</f>
        <v>7</v>
      </c>
      <c r="L960" s="47">
        <v>0</v>
      </c>
      <c r="M960" s="87">
        <f t="shared" ref="M960" si="681">+L960+M959</f>
        <v>5226</v>
      </c>
      <c r="N960" s="47">
        <v>125</v>
      </c>
      <c r="O960" s="87">
        <f t="shared" ref="O960" si="682">+N960+O959</f>
        <v>224112</v>
      </c>
      <c r="P960" s="105">
        <f t="shared" ref="P960" si="683">+Q960-Q959</f>
        <v>26043</v>
      </c>
      <c r="Q960" s="56">
        <v>4798975</v>
      </c>
      <c r="R960" s="47">
        <v>15404</v>
      </c>
      <c r="S960" s="110"/>
      <c r="T960" s="56">
        <v>126303</v>
      </c>
      <c r="U960" s="77"/>
      <c r="W960" s="1">
        <f t="shared" ref="W960" si="684">+B960</f>
        <v>44783</v>
      </c>
      <c r="X960" s="113">
        <f t="shared" ref="X960" si="685">+G960</f>
        <v>700</v>
      </c>
      <c r="Y960">
        <f t="shared" ref="Y960" si="686">+H960</f>
        <v>232809</v>
      </c>
      <c r="Z960" s="114">
        <f t="shared" ref="Z960" si="687">+B960</f>
        <v>44783</v>
      </c>
      <c r="AA960">
        <f t="shared" ref="AA960" si="688">+L960</f>
        <v>0</v>
      </c>
      <c r="AB960">
        <f t="shared" ref="AB960" si="689">+M960</f>
        <v>5226</v>
      </c>
      <c r="AC960">
        <v>373</v>
      </c>
      <c r="AE960" s="1">
        <f t="shared" ref="AE960" si="690">+B960</f>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ref="H961" si="691">+H960+G961</f>
        <v>233513</v>
      </c>
      <c r="I961" s="87">
        <f t="shared" ref="I961" si="692">+H961-M961-O961</f>
        <v>4062</v>
      </c>
      <c r="J961" s="47">
        <v>0</v>
      </c>
      <c r="K961" s="55">
        <f t="shared" ref="K961" si="693">+J961+K960</f>
        <v>7</v>
      </c>
      <c r="L961" s="47">
        <v>0</v>
      </c>
      <c r="M961" s="87">
        <f t="shared" ref="M961" si="694">+L961+M960</f>
        <v>5226</v>
      </c>
      <c r="N961" s="47">
        <v>113</v>
      </c>
      <c r="O961" s="87">
        <f t="shared" ref="O961" si="695">+N961+O960</f>
        <v>224225</v>
      </c>
      <c r="P961" s="105">
        <f t="shared" ref="P961" si="696">+Q961-Q960</f>
        <v>40538</v>
      </c>
      <c r="Q961" s="56">
        <v>4839513</v>
      </c>
      <c r="R961" s="47">
        <v>9066</v>
      </c>
      <c r="S961" s="110"/>
      <c r="T961" s="56">
        <v>148648</v>
      </c>
      <c r="U961" s="77"/>
      <c r="W961" s="1">
        <f t="shared" ref="W961" si="697">+B961</f>
        <v>44784</v>
      </c>
      <c r="X961" s="113">
        <f t="shared" ref="X961" si="698">+G961</f>
        <v>704</v>
      </c>
      <c r="Y961">
        <f t="shared" ref="Y961" si="699">+H961</f>
        <v>233513</v>
      </c>
      <c r="Z961" s="114">
        <f t="shared" ref="Z961" si="700">+B961</f>
        <v>44784</v>
      </c>
      <c r="AA961">
        <f t="shared" ref="AA961" si="701">+L961</f>
        <v>0</v>
      </c>
      <c r="AB961">
        <f t="shared" ref="AB961" si="702">+M961</f>
        <v>5226</v>
      </c>
      <c r="AC961">
        <v>373</v>
      </c>
      <c r="AE961" s="1">
        <f t="shared" ref="AE961" si="703">+B961</f>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ref="H962" si="704">+H961+G962</f>
        <v>234217</v>
      </c>
      <c r="I962" s="87">
        <f t="shared" ref="I962" si="705">+H962-M962-O962</f>
        <v>4668</v>
      </c>
      <c r="J962" s="47">
        <v>1</v>
      </c>
      <c r="K962" s="55">
        <f t="shared" ref="K962" si="706">+J962+K961</f>
        <v>8</v>
      </c>
      <c r="L962" s="47">
        <v>0</v>
      </c>
      <c r="M962" s="87">
        <f t="shared" ref="M962" si="707">+L962+M961</f>
        <v>5226</v>
      </c>
      <c r="N962" s="47">
        <v>98</v>
      </c>
      <c r="O962" s="87">
        <f t="shared" ref="O962" si="708">+N962+O961</f>
        <v>224323</v>
      </c>
      <c r="P962" s="105">
        <f t="shared" ref="P962" si="709">+Q962-Q961</f>
        <v>10945</v>
      </c>
      <c r="Q962" s="56">
        <v>4850458</v>
      </c>
      <c r="R962" s="47">
        <v>12220</v>
      </c>
      <c r="S962" s="110"/>
      <c r="T962" s="56">
        <v>156356</v>
      </c>
      <c r="U962" s="77"/>
      <c r="W962" s="1">
        <f t="shared" ref="W962" si="710">+B962</f>
        <v>44785</v>
      </c>
      <c r="X962" s="113">
        <f t="shared" ref="X962" si="711">+G962</f>
        <v>704</v>
      </c>
      <c r="Y962">
        <f t="shared" ref="Y962" si="712">+H962</f>
        <v>234217</v>
      </c>
      <c r="Z962" s="114">
        <f t="shared" ref="Z962" si="713">+B962</f>
        <v>44785</v>
      </c>
      <c r="AA962">
        <f t="shared" ref="AA962" si="714">+L962</f>
        <v>0</v>
      </c>
      <c r="AB962">
        <f t="shared" ref="AB962" si="715">+M962</f>
        <v>5226</v>
      </c>
      <c r="AC962">
        <v>373</v>
      </c>
      <c r="AE962" s="1">
        <f t="shared" ref="AE962" si="716">+B962</f>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ref="H963:H965" si="717">+H962+G963</f>
        <v>234901</v>
      </c>
      <c r="I963" s="87">
        <f t="shared" ref="I963" si="718">+H963-M963-O963</f>
        <v>5232</v>
      </c>
      <c r="J963" s="47">
        <v>0</v>
      </c>
      <c r="K963" s="55">
        <f t="shared" ref="K963:K965" si="719">+J963+K962</f>
        <v>8</v>
      </c>
      <c r="L963" s="47">
        <v>0</v>
      </c>
      <c r="M963" s="87">
        <f t="shared" ref="M963" si="720">+L963+M962</f>
        <v>5226</v>
      </c>
      <c r="N963" s="47">
        <v>120</v>
      </c>
      <c r="O963" s="87">
        <f t="shared" ref="O963" si="721">+N963+O962</f>
        <v>224443</v>
      </c>
      <c r="P963" s="105">
        <f t="shared" ref="P963" si="722">+Q963-Q962</f>
        <v>27735</v>
      </c>
      <c r="Q963" s="56">
        <v>4878193</v>
      </c>
      <c r="R963" s="47">
        <v>9685</v>
      </c>
      <c r="S963" s="110"/>
      <c r="T963" s="56">
        <v>173999</v>
      </c>
      <c r="U963" s="77"/>
      <c r="W963" s="1">
        <f t="shared" ref="W963" si="723">+B963</f>
        <v>44786</v>
      </c>
      <c r="X963" s="113">
        <f t="shared" ref="X963" si="724">+G963</f>
        <v>684</v>
      </c>
      <c r="Y963">
        <f t="shared" ref="Y963" si="725">+H963</f>
        <v>234901</v>
      </c>
      <c r="Z963" s="114">
        <f t="shared" ref="Z963" si="726">+B963</f>
        <v>44786</v>
      </c>
      <c r="AA963">
        <f t="shared" ref="AA963" si="727">+L963</f>
        <v>0</v>
      </c>
      <c r="AB963">
        <f t="shared" ref="AB963" si="728">+M963</f>
        <v>5226</v>
      </c>
      <c r="AC963">
        <v>373</v>
      </c>
      <c r="AE963" s="1">
        <f t="shared" ref="AE963" si="729">+B963</f>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ref="I964" si="730">+H964-M964-O964</f>
        <v>5873</v>
      </c>
      <c r="J964" s="47">
        <v>4</v>
      </c>
      <c r="K964" s="55">
        <f t="shared" si="719"/>
        <v>12</v>
      </c>
      <c r="L964" s="47">
        <v>0</v>
      </c>
      <c r="M964" s="87">
        <f t="shared" ref="M964" si="731">+L964+M963</f>
        <v>5226</v>
      </c>
      <c r="N964" s="47">
        <v>128</v>
      </c>
      <c r="O964" s="87">
        <f t="shared" ref="O964" si="732">+N964+O963</f>
        <v>224571</v>
      </c>
      <c r="P964" s="105">
        <f t="shared" ref="P964" si="733">+Q964-Q963</f>
        <v>27100</v>
      </c>
      <c r="Q964" s="56">
        <v>4905293</v>
      </c>
      <c r="R964" s="47">
        <v>10344</v>
      </c>
      <c r="S964" s="110"/>
      <c r="T964" s="56">
        <v>190173</v>
      </c>
      <c r="U964" s="77"/>
      <c r="W964" s="1">
        <f t="shared" ref="W964" si="734">+B964</f>
        <v>44787</v>
      </c>
      <c r="X964" s="113">
        <f t="shared" ref="X964" si="735">+G964</f>
        <v>770</v>
      </c>
      <c r="Y964">
        <f t="shared" ref="Y964" si="736">+H964</f>
        <v>235670</v>
      </c>
      <c r="Z964" s="114">
        <f t="shared" ref="Z964" si="737">+B964</f>
        <v>44787</v>
      </c>
      <c r="AA964">
        <f t="shared" ref="AA964" si="738">+L964</f>
        <v>0</v>
      </c>
      <c r="AB964">
        <f t="shared" ref="AB964" si="739">+M964</f>
        <v>5226</v>
      </c>
      <c r="AC964">
        <v>373</v>
      </c>
      <c r="AE964" s="1">
        <f t="shared" ref="AE964" si="740">+B964</f>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si="717"/>
        <v>236261</v>
      </c>
      <c r="I965" s="87">
        <f t="shared" ref="I965" si="741">+H965-M965-O965</f>
        <v>6347</v>
      </c>
      <c r="J965" s="47">
        <v>4</v>
      </c>
      <c r="K965" s="55">
        <f t="shared" si="719"/>
        <v>16</v>
      </c>
      <c r="L965" s="47">
        <v>0</v>
      </c>
      <c r="M965" s="87">
        <f t="shared" ref="M965" si="742">+L965+M964</f>
        <v>5226</v>
      </c>
      <c r="N965" s="47">
        <v>117</v>
      </c>
      <c r="O965" s="87">
        <f t="shared" ref="O965" si="743">+N965+O964</f>
        <v>224688</v>
      </c>
      <c r="P965" s="105">
        <f t="shared" ref="P965" si="744">+Q965-Q964</f>
        <v>27087</v>
      </c>
      <c r="Q965" s="56">
        <v>4932380</v>
      </c>
      <c r="R965" s="47">
        <v>9280</v>
      </c>
      <c r="S965" s="110"/>
      <c r="T965" s="56">
        <v>207888</v>
      </c>
      <c r="U965" s="77"/>
      <c r="W965" s="1">
        <f t="shared" ref="W965" si="745">+B965</f>
        <v>44788</v>
      </c>
      <c r="X965" s="113">
        <f t="shared" ref="X965" si="746">+G965</f>
        <v>591</v>
      </c>
      <c r="Y965">
        <f t="shared" ref="Y965" si="747">+H965</f>
        <v>236261</v>
      </c>
      <c r="Z965" s="114">
        <f t="shared" ref="Z965" si="748">+B965</f>
        <v>44788</v>
      </c>
      <c r="AA965">
        <f t="shared" ref="AA965" si="749">+L965</f>
        <v>0</v>
      </c>
      <c r="AB965">
        <f t="shared" ref="AB965" si="750">+M965</f>
        <v>5226</v>
      </c>
      <c r="AC965">
        <v>373</v>
      </c>
      <c r="AE965" s="1">
        <f t="shared" ref="AE965" si="751">+B965</f>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ref="H966" si="752">+H965+G966</f>
        <v>236898</v>
      </c>
      <c r="I966" s="87">
        <f t="shared" ref="I966" si="753">+H966-M966-O966</f>
        <v>6844</v>
      </c>
      <c r="J966" s="47">
        <v>2</v>
      </c>
      <c r="K966" s="55">
        <f t="shared" ref="K966" si="754">+J966+K965</f>
        <v>18</v>
      </c>
      <c r="L966" s="47">
        <v>0</v>
      </c>
      <c r="M966" s="87">
        <f t="shared" ref="M966" si="755">+L966+M965</f>
        <v>5226</v>
      </c>
      <c r="N966" s="47">
        <v>140</v>
      </c>
      <c r="O966" s="87">
        <f t="shared" ref="O966" si="756">+N966+O965</f>
        <v>224828</v>
      </c>
      <c r="P966" s="105">
        <f t="shared" ref="P966" si="757">+Q966-Q965</f>
        <v>28182</v>
      </c>
      <c r="Q966" s="56">
        <v>4960562</v>
      </c>
      <c r="R966" s="47">
        <v>12611</v>
      </c>
      <c r="S966" s="110"/>
      <c r="T966" s="56">
        <v>223408</v>
      </c>
      <c r="U966" s="77"/>
      <c r="W966" s="1">
        <f t="shared" ref="W966" si="758">+B966</f>
        <v>44789</v>
      </c>
      <c r="X966" s="113">
        <f t="shared" ref="X966" si="759">+G966</f>
        <v>637</v>
      </c>
      <c r="Y966">
        <f t="shared" ref="Y966" si="760">+H966</f>
        <v>236898</v>
      </c>
      <c r="Z966" s="114">
        <f t="shared" ref="Z966" si="761">+B966</f>
        <v>44789</v>
      </c>
      <c r="AA966">
        <f t="shared" ref="AA966" si="762">+L966</f>
        <v>0</v>
      </c>
      <c r="AB966">
        <f t="shared" ref="AB966" si="763">+M966</f>
        <v>5226</v>
      </c>
      <c r="AC966">
        <v>373</v>
      </c>
      <c r="AE966" s="1">
        <f t="shared" ref="AE966" si="764">+B966</f>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ref="H967" si="765">+H966+G967</f>
        <v>237580</v>
      </c>
      <c r="I967" s="87">
        <f t="shared" ref="I967" si="766">+H967-M967-O967</f>
        <v>7412</v>
      </c>
      <c r="J967" s="47">
        <v>4</v>
      </c>
      <c r="K967" s="55">
        <f t="shared" ref="K967" si="767">+J967+K966</f>
        <v>22</v>
      </c>
      <c r="L967" s="47">
        <v>0</v>
      </c>
      <c r="M967" s="87">
        <f t="shared" ref="M967" si="768">+L967+M966</f>
        <v>5226</v>
      </c>
      <c r="N967" s="47">
        <v>114</v>
      </c>
      <c r="O967" s="87">
        <f t="shared" ref="O967" si="769">+N967+O966</f>
        <v>224942</v>
      </c>
      <c r="P967" s="105">
        <f t="shared" ref="P967" si="770">+Q967-Q966</f>
        <v>23383</v>
      </c>
      <c r="Q967" s="56">
        <v>4983945</v>
      </c>
      <c r="R967" s="47">
        <v>10118</v>
      </c>
      <c r="S967" s="110"/>
      <c r="T967" s="56">
        <v>236538</v>
      </c>
      <c r="U967" s="77"/>
      <c r="W967" s="1">
        <f t="shared" ref="W967" si="771">+B967</f>
        <v>44790</v>
      </c>
      <c r="X967" s="113">
        <f t="shared" ref="X967" si="772">+G967</f>
        <v>682</v>
      </c>
      <c r="Y967">
        <f t="shared" ref="Y967" si="773">+H967</f>
        <v>237580</v>
      </c>
      <c r="Z967" s="114">
        <f t="shared" ref="Z967" si="774">+B967</f>
        <v>44790</v>
      </c>
      <c r="AA967">
        <f t="shared" ref="AA967" si="775">+L967</f>
        <v>0</v>
      </c>
      <c r="AB967">
        <f t="shared" ref="AB967" si="776">+M967</f>
        <v>5226</v>
      </c>
      <c r="AC967">
        <v>373</v>
      </c>
      <c r="AE967" s="1">
        <f t="shared" ref="AE967" si="777">+B967</f>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ref="H968" si="778">+H967+G968</f>
        <v>238183</v>
      </c>
      <c r="I968" s="87">
        <f t="shared" ref="I968" si="779">+H968-M968-O968</f>
        <v>7760</v>
      </c>
      <c r="J968" s="47">
        <v>2</v>
      </c>
      <c r="K968" s="55">
        <f t="shared" ref="K968" si="780">+J968+K967</f>
        <v>24</v>
      </c>
      <c r="L968" s="47">
        <v>0</v>
      </c>
      <c r="M968" s="87">
        <f t="shared" ref="M968" si="781">+L968+M967</f>
        <v>5226</v>
      </c>
      <c r="N968" s="47">
        <v>255</v>
      </c>
      <c r="O968" s="87">
        <f t="shared" ref="O968" si="782">+N968+O967</f>
        <v>225197</v>
      </c>
      <c r="P968" s="105">
        <f t="shared" ref="P968" si="783">+Q968-Q967</f>
        <v>26019</v>
      </c>
      <c r="Q968" s="56">
        <v>5009964</v>
      </c>
      <c r="R968" s="47">
        <v>35716</v>
      </c>
      <c r="S968" s="110"/>
      <c r="T968" s="56">
        <v>226831</v>
      </c>
      <c r="U968" s="77"/>
      <c r="W968" s="1">
        <f t="shared" ref="W968" si="784">+B968</f>
        <v>44791</v>
      </c>
      <c r="X968" s="113">
        <f t="shared" ref="X968" si="785">+G968</f>
        <v>603</v>
      </c>
      <c r="Y968">
        <f t="shared" ref="Y968" si="786">+H968</f>
        <v>238183</v>
      </c>
      <c r="Z968" s="114">
        <f t="shared" ref="Z968" si="787">+B968</f>
        <v>44791</v>
      </c>
      <c r="AA968">
        <f t="shared" ref="AA968" si="788">+L968</f>
        <v>0</v>
      </c>
      <c r="AB968">
        <f t="shared" ref="AB968" si="789">+M968</f>
        <v>5226</v>
      </c>
      <c r="AC968">
        <v>373</v>
      </c>
      <c r="AE968" s="1">
        <f t="shared" ref="AE968" si="790">+B968</f>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ref="H969" si="791">+H968+G969</f>
        <v>238822</v>
      </c>
      <c r="I969" s="87">
        <f t="shared" ref="I969" si="792">+H969-M969-O969</f>
        <v>8243</v>
      </c>
      <c r="J969" s="47">
        <v>4</v>
      </c>
      <c r="K969" s="55">
        <f t="shared" ref="K969" si="793">+J969+K968</f>
        <v>28</v>
      </c>
      <c r="L969" s="47">
        <v>0</v>
      </c>
      <c r="M969" s="87">
        <f t="shared" ref="M969" si="794">+L969+M968</f>
        <v>5226</v>
      </c>
      <c r="N969" s="47">
        <v>156</v>
      </c>
      <c r="O969" s="87">
        <f t="shared" ref="O969" si="795">+N969+O968</f>
        <v>225353</v>
      </c>
      <c r="P969" s="105">
        <f t="shared" ref="P969" si="796">+Q969-Q968</f>
        <v>22726</v>
      </c>
      <c r="Q969" s="56">
        <v>5032690</v>
      </c>
      <c r="R969" s="47">
        <v>25459</v>
      </c>
      <c r="S969" s="110"/>
      <c r="T969" s="56">
        <v>225069</v>
      </c>
      <c r="U969" s="77"/>
      <c r="W969" s="1">
        <f t="shared" ref="W969" si="797">+B969</f>
        <v>44792</v>
      </c>
      <c r="X969" s="113">
        <f t="shared" ref="X969" si="798">+G969</f>
        <v>639</v>
      </c>
      <c r="Y969">
        <f t="shared" ref="Y969" si="799">+H969</f>
        <v>238822</v>
      </c>
      <c r="Z969" s="114">
        <f t="shared" ref="Z969" si="800">+B969</f>
        <v>44792</v>
      </c>
      <c r="AA969">
        <f t="shared" ref="AA969" si="801">+L969</f>
        <v>0</v>
      </c>
      <c r="AB969">
        <f t="shared" ref="AB969" si="802">+M969</f>
        <v>5226</v>
      </c>
      <c r="AC969">
        <v>373</v>
      </c>
      <c r="AE969" s="1">
        <f t="shared" ref="AE969" si="803">+B969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ref="H970" si="804">+H969+G970</f>
        <v>239424</v>
      </c>
      <c r="I970" s="87">
        <f t="shared" ref="I970" si="805">+H970-M970-O970</f>
        <v>8449</v>
      </c>
      <c r="J970" s="47">
        <v>4</v>
      </c>
      <c r="K970" s="55">
        <f t="shared" ref="K970:K971" si="806">+J970+K969</f>
        <v>32</v>
      </c>
      <c r="L970" s="47">
        <v>0</v>
      </c>
      <c r="M970" s="87">
        <f t="shared" ref="M970" si="807">+L970+M969</f>
        <v>5226</v>
      </c>
      <c r="N970" s="47">
        <v>396</v>
      </c>
      <c r="O970" s="87">
        <f t="shared" ref="O970" si="808">+N970+O969</f>
        <v>225749</v>
      </c>
      <c r="P970" s="105">
        <f t="shared" ref="P970" si="809">+Q970-Q969</f>
        <v>22460</v>
      </c>
      <c r="Q970" s="56">
        <v>5055150</v>
      </c>
      <c r="R970" s="47">
        <v>15656</v>
      </c>
      <c r="S970" s="110"/>
      <c r="T970" s="56">
        <v>231697</v>
      </c>
      <c r="U970" s="77"/>
      <c r="W970" s="1">
        <f t="shared" ref="W970" si="810">+B970</f>
        <v>44793</v>
      </c>
      <c r="X970" s="113">
        <f t="shared" ref="X970" si="811">+G970</f>
        <v>602</v>
      </c>
      <c r="Y970">
        <f t="shared" ref="Y970" si="812">+H970</f>
        <v>239424</v>
      </c>
      <c r="Z970" s="114">
        <f t="shared" ref="Z970" si="813">+B970</f>
        <v>44793</v>
      </c>
      <c r="AA970">
        <f t="shared" ref="AA970" si="814">+L970</f>
        <v>0</v>
      </c>
      <c r="AB970">
        <f t="shared" ref="AB970" si="815">+M970</f>
        <v>5226</v>
      </c>
      <c r="AC970">
        <v>373</v>
      </c>
      <c r="AE970" s="1">
        <f t="shared" ref="AE970" si="816">+B970</f>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ref="H971" si="817">+H970+G971</f>
        <v>239851</v>
      </c>
      <c r="I971" s="87">
        <f t="shared" ref="I971" si="818">+H971-M971-O971</f>
        <v>8583</v>
      </c>
      <c r="J971" s="47">
        <v>7</v>
      </c>
      <c r="K971" s="55">
        <f t="shared" si="806"/>
        <v>39</v>
      </c>
      <c r="L971" s="47">
        <v>0</v>
      </c>
      <c r="M971" s="87">
        <f t="shared" ref="M971" si="819">+L971+M970</f>
        <v>5226</v>
      </c>
      <c r="N971" s="47">
        <v>293</v>
      </c>
      <c r="O971" s="87">
        <f t="shared" ref="O971" si="820">+N971+O970</f>
        <v>226042</v>
      </c>
      <c r="P971" s="105">
        <f t="shared" ref="P971" si="821">+Q971-Q970</f>
        <v>21692</v>
      </c>
      <c r="Q971" s="56">
        <v>5076842</v>
      </c>
      <c r="R971" s="47">
        <v>26396</v>
      </c>
      <c r="S971" s="110"/>
      <c r="T971" s="56">
        <v>226641</v>
      </c>
      <c r="U971" s="77"/>
      <c r="W971" s="1">
        <f t="shared" ref="W971" si="822">+B971</f>
        <v>44794</v>
      </c>
      <c r="X971" s="113">
        <f t="shared" ref="X971" si="823">+G971</f>
        <v>427</v>
      </c>
      <c r="Y971">
        <f t="shared" ref="Y971" si="824">+H971</f>
        <v>239851</v>
      </c>
      <c r="Z971" s="114">
        <f t="shared" ref="Z971" si="825">+B971</f>
        <v>44794</v>
      </c>
      <c r="AA971">
        <f t="shared" ref="AA971" si="826">+L971</f>
        <v>0</v>
      </c>
      <c r="AB971">
        <f t="shared" ref="AB971" si="827">+M971</f>
        <v>5226</v>
      </c>
      <c r="AC971">
        <v>373</v>
      </c>
      <c r="AE971" s="1">
        <f t="shared" ref="AE971" si="828">+B971</f>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ref="H972" si="829">+H971+G972</f>
        <v>240233</v>
      </c>
      <c r="I972" s="87">
        <f t="shared" ref="I972" si="830">+H972-M972-O972</f>
        <v>8391</v>
      </c>
      <c r="J972" s="47">
        <v>-4</v>
      </c>
      <c r="K972" s="55">
        <f t="shared" ref="K972" si="831">+J972+K971</f>
        <v>35</v>
      </c>
      <c r="L972" s="47">
        <v>0</v>
      </c>
      <c r="M972" s="87">
        <f t="shared" ref="M972" si="832">+L972+M971</f>
        <v>5226</v>
      </c>
      <c r="N972" s="47">
        <v>574</v>
      </c>
      <c r="O972" s="87">
        <f t="shared" ref="O972" si="833">+N972+O971</f>
        <v>226616</v>
      </c>
      <c r="P972" s="105">
        <f t="shared" ref="P972" si="834">+Q972-Q971</f>
        <v>22310</v>
      </c>
      <c r="Q972" s="56">
        <v>5099152</v>
      </c>
      <c r="R972" s="47">
        <v>27998</v>
      </c>
      <c r="S972" s="110"/>
      <c r="T972" s="56">
        <v>220686</v>
      </c>
      <c r="U972" s="77"/>
      <c r="W972" s="1">
        <f t="shared" ref="W972" si="835">+B972</f>
        <v>44795</v>
      </c>
      <c r="X972" s="113">
        <f t="shared" ref="X972" si="836">+G972</f>
        <v>382</v>
      </c>
      <c r="Y972">
        <f t="shared" ref="Y972" si="837">+H972</f>
        <v>240233</v>
      </c>
      <c r="Z972" s="114">
        <f t="shared" ref="Z972" si="838">+B972</f>
        <v>44795</v>
      </c>
      <c r="AA972">
        <f t="shared" ref="AA972" si="839">+L972</f>
        <v>0</v>
      </c>
      <c r="AB972">
        <f t="shared" ref="AB972" si="840">+M972</f>
        <v>5226</v>
      </c>
      <c r="AC972">
        <v>373</v>
      </c>
      <c r="AE972" s="1">
        <f t="shared" ref="AE972" si="841">+B972</f>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ref="H973" si="842">+H972+G973</f>
        <v>240646</v>
      </c>
      <c r="I973" s="87">
        <f t="shared" ref="I973" si="843">+H973-M973-O973</f>
        <v>8086</v>
      </c>
      <c r="J973" s="47">
        <v>8</v>
      </c>
      <c r="K973" s="55">
        <f t="shared" ref="K973" si="844">+J973+K972</f>
        <v>43</v>
      </c>
      <c r="L973" s="47">
        <v>0</v>
      </c>
      <c r="M973" s="87">
        <f t="shared" ref="M973" si="845">+L973+M972</f>
        <v>5226</v>
      </c>
      <c r="N973" s="47">
        <v>718</v>
      </c>
      <c r="O973" s="87">
        <f t="shared" ref="O973" si="846">+N973+O972</f>
        <v>227334</v>
      </c>
      <c r="P973" s="105">
        <f t="shared" ref="P973" si="847">+Q973-Q972</f>
        <v>22173</v>
      </c>
      <c r="Q973" s="56">
        <v>5121325</v>
      </c>
      <c r="R973" s="47">
        <v>31935</v>
      </c>
      <c r="S973" s="110"/>
      <c r="T973" s="56">
        <v>210301</v>
      </c>
      <c r="U973" s="77"/>
      <c r="W973" s="1">
        <f t="shared" ref="W973" si="848">+B973</f>
        <v>44796</v>
      </c>
      <c r="X973" s="113">
        <f t="shared" ref="X973" si="849">+G973</f>
        <v>413</v>
      </c>
      <c r="Y973">
        <f t="shared" ref="Y973" si="850">+H973</f>
        <v>240646</v>
      </c>
      <c r="Z973" s="114">
        <f t="shared" ref="Z973" si="851">+B973</f>
        <v>44796</v>
      </c>
      <c r="AA973">
        <f t="shared" ref="AA973" si="852">+L973</f>
        <v>0</v>
      </c>
      <c r="AB973">
        <f t="shared" ref="AB973" si="853">+M973</f>
        <v>5226</v>
      </c>
      <c r="AC973">
        <v>373</v>
      </c>
      <c r="AE973" s="1">
        <f t="shared" ref="AE973" si="854">+B973</f>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ref="H974" si="855">+H973+G974</f>
        <v>241036</v>
      </c>
      <c r="I974" s="87">
        <f t="shared" ref="I974" si="856">+H974-M974-O974</f>
        <v>7764</v>
      </c>
      <c r="J974" s="47">
        <v>-3</v>
      </c>
      <c r="K974" s="55">
        <f t="shared" ref="K974:K975" si="857">+J974+K973</f>
        <v>40</v>
      </c>
      <c r="L974" s="47">
        <v>0</v>
      </c>
      <c r="M974" s="87">
        <f t="shared" ref="M974" si="858">+L974+M973</f>
        <v>5226</v>
      </c>
      <c r="N974" s="47">
        <v>712</v>
      </c>
      <c r="O974" s="87">
        <f t="shared" ref="O974" si="859">+N974+O973</f>
        <v>228046</v>
      </c>
      <c r="P974" s="105">
        <f t="shared" ref="P974" si="860">+Q974-Q973</f>
        <v>20841</v>
      </c>
      <c r="Q974" s="56">
        <v>5142166</v>
      </c>
      <c r="R974" s="47">
        <v>29252</v>
      </c>
      <c r="S974" s="110"/>
      <c r="T974" s="56">
        <v>201575</v>
      </c>
      <c r="U974" s="77"/>
      <c r="W974" s="1">
        <f t="shared" ref="W974" si="861">+B974</f>
        <v>44797</v>
      </c>
      <c r="X974" s="113">
        <f t="shared" ref="X974" si="862">+G974</f>
        <v>390</v>
      </c>
      <c r="Y974">
        <f t="shared" ref="Y974" si="863">+H974</f>
        <v>241036</v>
      </c>
      <c r="Z974" s="114">
        <f t="shared" ref="Z974" si="864">+B974</f>
        <v>44797</v>
      </c>
      <c r="AA974">
        <f t="shared" ref="AA974" si="865">+L974</f>
        <v>0</v>
      </c>
      <c r="AB974">
        <f t="shared" ref="AB974" si="866">+M974</f>
        <v>5226</v>
      </c>
      <c r="AC974">
        <v>373</v>
      </c>
      <c r="AE974" s="1">
        <f t="shared" ref="AE974" si="867">+B974</f>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ref="H975" si="868">+H974+G975</f>
        <v>241348</v>
      </c>
      <c r="I975" s="87">
        <f t="shared" ref="I975" si="869">+H975-M975-O975</f>
        <v>7648</v>
      </c>
      <c r="J975" s="47">
        <v>-5</v>
      </c>
      <c r="K975" s="55">
        <f t="shared" si="857"/>
        <v>35</v>
      </c>
      <c r="L975" s="47">
        <v>0</v>
      </c>
      <c r="M975" s="87">
        <f t="shared" ref="M975" si="870">+L975+M974</f>
        <v>5226</v>
      </c>
      <c r="N975" s="47">
        <v>428</v>
      </c>
      <c r="O975" s="87">
        <f t="shared" ref="O975" si="871">+N975+O974</f>
        <v>228474</v>
      </c>
      <c r="P975" s="105">
        <f t="shared" ref="P975" si="872">+Q975-Q974</f>
        <v>24536</v>
      </c>
      <c r="Q975" s="56">
        <v>5166702</v>
      </c>
      <c r="R975" s="47">
        <v>30888</v>
      </c>
      <c r="S975" s="110"/>
      <c r="T975" s="56">
        <v>194759</v>
      </c>
      <c r="U975" s="77"/>
      <c r="W975" s="1">
        <f t="shared" ref="W975" si="873">+B975</f>
        <v>44798</v>
      </c>
      <c r="X975" s="113">
        <f t="shared" ref="X975" si="874">+G975</f>
        <v>312</v>
      </c>
      <c r="Y975">
        <f t="shared" ref="Y975" si="875">+H975</f>
        <v>241348</v>
      </c>
      <c r="Z975" s="114">
        <f t="shared" ref="Z975" si="876">+B975</f>
        <v>44798</v>
      </c>
      <c r="AA975">
        <f t="shared" ref="AA975" si="877">+L975</f>
        <v>0</v>
      </c>
      <c r="AB975">
        <f t="shared" ref="AB975" si="878">+M975</f>
        <v>5226</v>
      </c>
      <c r="AC975">
        <v>373</v>
      </c>
      <c r="AE975" s="1">
        <f t="shared" ref="AE975" si="879">+B975</f>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ref="H976" si="880">+H975+G976</f>
        <v>241648</v>
      </c>
      <c r="I976" s="87">
        <f t="shared" ref="I976" si="881">+H976-M976-O976</f>
        <v>7257</v>
      </c>
      <c r="J976" s="47">
        <v>-1</v>
      </c>
      <c r="K976" s="55">
        <f t="shared" ref="K976" si="882">+J976+K975</f>
        <v>34</v>
      </c>
      <c r="L976" s="47">
        <v>0</v>
      </c>
      <c r="M976" s="87">
        <f t="shared" ref="M976" si="883">+L976+M975</f>
        <v>5226</v>
      </c>
      <c r="N976" s="47">
        <v>691</v>
      </c>
      <c r="O976" s="87">
        <f t="shared" ref="O976" si="884">+N976+O975</f>
        <v>229165</v>
      </c>
      <c r="P976" s="105">
        <f t="shared" ref="P976" si="885">+Q976-Q975</f>
        <v>28658</v>
      </c>
      <c r="Q976" s="56">
        <v>5195360</v>
      </c>
      <c r="R976" s="47">
        <v>23511</v>
      </c>
      <c r="S976" s="110"/>
      <c r="T976" s="56">
        <v>199502</v>
      </c>
      <c r="U976" s="77"/>
      <c r="W976" s="1">
        <f t="shared" ref="W976" si="886">+B976</f>
        <v>44799</v>
      </c>
      <c r="X976" s="113">
        <f t="shared" ref="X976" si="887">+G976</f>
        <v>300</v>
      </c>
      <c r="Y976">
        <f t="shared" ref="Y976" si="888">+H976</f>
        <v>241648</v>
      </c>
      <c r="Z976" s="114">
        <f t="shared" ref="Z976" si="889">+B976</f>
        <v>44799</v>
      </c>
      <c r="AA976">
        <f t="shared" ref="AA976" si="890">+L976</f>
        <v>0</v>
      </c>
      <c r="AB976">
        <f t="shared" ref="AB976" si="891">+M976</f>
        <v>5226</v>
      </c>
      <c r="AC976">
        <v>373</v>
      </c>
      <c r="AE976" s="1">
        <f t="shared" ref="AE976" si="892">+B976</f>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ref="H977" si="893">+H976+G977</f>
        <v>241955</v>
      </c>
      <c r="I977" s="87">
        <f t="shared" ref="I977" si="894">+H977-M977-O977</f>
        <v>6932</v>
      </c>
      <c r="J977" s="47">
        <v>-3</v>
      </c>
      <c r="K977" s="55">
        <f t="shared" ref="K977" si="895">+J977+K976</f>
        <v>31</v>
      </c>
      <c r="L977" s="47">
        <v>0</v>
      </c>
      <c r="M977" s="87">
        <f t="shared" ref="M977" si="896">+L977+M976</f>
        <v>5226</v>
      </c>
      <c r="N977" s="47">
        <v>632</v>
      </c>
      <c r="O977" s="87">
        <f t="shared" ref="O977" si="897">+N977+O976</f>
        <v>229797</v>
      </c>
      <c r="P977" s="105">
        <f t="shared" ref="P977" si="898">+Q977-Q976</f>
        <v>25902</v>
      </c>
      <c r="Q977" s="56">
        <v>5221262</v>
      </c>
      <c r="R977" s="47">
        <v>20438</v>
      </c>
      <c r="S977" s="110"/>
      <c r="T977" s="56">
        <v>204082</v>
      </c>
      <c r="U977" s="77"/>
      <c r="W977" s="1">
        <f t="shared" ref="W977" si="899">+B977</f>
        <v>44800</v>
      </c>
      <c r="X977" s="113">
        <f t="shared" ref="X977" si="900">+G977</f>
        <v>307</v>
      </c>
      <c r="Y977">
        <f t="shared" ref="Y977" si="901">+H977</f>
        <v>241955</v>
      </c>
      <c r="Z977" s="114">
        <f t="shared" ref="Z977" si="902">+B977</f>
        <v>44800</v>
      </c>
      <c r="AA977">
        <f t="shared" ref="AA977" si="903">+L977</f>
        <v>0</v>
      </c>
      <c r="AB977">
        <f t="shared" ref="AB977" si="904">+M977</f>
        <v>5226</v>
      </c>
      <c r="AC977">
        <v>373</v>
      </c>
      <c r="AE977" s="1">
        <f t="shared" ref="AE977" si="905">+B977</f>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ref="H978" si="906">+H977+G978</f>
        <v>242307</v>
      </c>
      <c r="I978" s="87">
        <f t="shared" ref="I978" si="907">+H978-M978-O978</f>
        <v>6648</v>
      </c>
      <c r="J978" s="47">
        <v>2</v>
      </c>
      <c r="K978" s="55">
        <f t="shared" ref="K978" si="908">+J978+K977</f>
        <v>33</v>
      </c>
      <c r="L978" s="47">
        <v>0</v>
      </c>
      <c r="M978" s="87">
        <f t="shared" ref="M978" si="909">+L978+M977</f>
        <v>5226</v>
      </c>
      <c r="N978" s="47">
        <v>636</v>
      </c>
      <c r="O978" s="87">
        <f t="shared" ref="O978" si="910">+N978+O977</f>
        <v>230433</v>
      </c>
      <c r="P978" s="105">
        <f t="shared" ref="P978" si="911">+Q978-Q977</f>
        <v>29337</v>
      </c>
      <c r="Q978" s="56">
        <v>5250599</v>
      </c>
      <c r="R978" s="47">
        <v>20015</v>
      </c>
      <c r="S978" s="110"/>
      <c r="T978" s="56">
        <v>213082</v>
      </c>
      <c r="U978" s="77"/>
      <c r="W978" s="1">
        <f t="shared" ref="W978" si="912">+B978</f>
        <v>44801</v>
      </c>
      <c r="X978" s="113">
        <f t="shared" ref="X978" si="913">+G978</f>
        <v>352</v>
      </c>
      <c r="Y978">
        <f t="shared" ref="Y978" si="914">+H978</f>
        <v>242307</v>
      </c>
      <c r="Z978" s="114">
        <f t="shared" ref="Z978" si="915">+B978</f>
        <v>44801</v>
      </c>
      <c r="AA978">
        <f t="shared" ref="AA978" si="916">+L978</f>
        <v>0</v>
      </c>
      <c r="AB978">
        <f t="shared" ref="AB978" si="917">+M978</f>
        <v>5226</v>
      </c>
      <c r="AC978">
        <v>373</v>
      </c>
      <c r="AE978" s="1">
        <f t="shared" ref="AE978" si="918">+B978</f>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ref="H979" si="919">+H978+G979</f>
        <v>242689</v>
      </c>
      <c r="I979" s="87">
        <f t="shared" ref="I979" si="920">+H979-M979-O979</f>
        <v>6483</v>
      </c>
      <c r="J979" s="47">
        <v>-4</v>
      </c>
      <c r="K979" s="55">
        <f t="shared" ref="K979" si="921">+J979+K978</f>
        <v>29</v>
      </c>
      <c r="L979" s="47">
        <v>0</v>
      </c>
      <c r="M979" s="87">
        <f t="shared" ref="M979" si="922">+L979+M978</f>
        <v>5226</v>
      </c>
      <c r="N979" s="47">
        <v>547</v>
      </c>
      <c r="O979" s="87">
        <f t="shared" ref="O979" si="923">+N979+O978</f>
        <v>230980</v>
      </c>
      <c r="P979" s="105">
        <f t="shared" ref="P979" si="924">+Q979-Q978</f>
        <v>30149</v>
      </c>
      <c r="Q979" s="56">
        <v>5280748</v>
      </c>
      <c r="R979" s="47">
        <v>17441</v>
      </c>
      <c r="S979" s="110"/>
      <c r="T979" s="56">
        <v>225393</v>
      </c>
      <c r="U979" s="77"/>
      <c r="W979" s="1">
        <f t="shared" ref="W979" si="925">+B979</f>
        <v>44802</v>
      </c>
      <c r="X979" s="113">
        <f t="shared" ref="X979" si="926">+G979</f>
        <v>382</v>
      </c>
      <c r="Y979">
        <f t="shared" ref="Y979" si="927">+H979</f>
        <v>242689</v>
      </c>
      <c r="Z979" s="114">
        <f t="shared" ref="Z979" si="928">+B979</f>
        <v>44802</v>
      </c>
      <c r="AA979">
        <f t="shared" ref="AA979" si="929">+L979</f>
        <v>0</v>
      </c>
      <c r="AB979">
        <f t="shared" ref="AB979" si="930">+M979</f>
        <v>5226</v>
      </c>
      <c r="AC979">
        <v>373</v>
      </c>
      <c r="AE979" s="1">
        <f t="shared" ref="AE979" si="931">+B979</f>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ref="H980" si="932">+H979+G980</f>
        <v>243081</v>
      </c>
      <c r="I980" s="87">
        <f t="shared" ref="I980" si="933">+H980-M980-O980</f>
        <v>6335</v>
      </c>
      <c r="J980" s="47">
        <v>2</v>
      </c>
      <c r="K980" s="55">
        <f t="shared" ref="K980" si="934">+J980+K979</f>
        <v>31</v>
      </c>
      <c r="L980" s="47">
        <v>0</v>
      </c>
      <c r="M980" s="87">
        <f t="shared" ref="M980" si="935">+L980+M979</f>
        <v>5226</v>
      </c>
      <c r="N980" s="47">
        <v>540</v>
      </c>
      <c r="O980" s="87">
        <f t="shared" ref="O980" si="936">+N980+O979</f>
        <v>231520</v>
      </c>
      <c r="P980" s="105">
        <f t="shared" ref="P980" si="937">+Q980-Q979</f>
        <v>31031</v>
      </c>
      <c r="Q980" s="56">
        <v>5311779</v>
      </c>
      <c r="R980" s="47">
        <v>15775</v>
      </c>
      <c r="S980" s="110"/>
      <c r="T980" s="56">
        <v>239929</v>
      </c>
      <c r="U980" s="77"/>
      <c r="W980" s="1">
        <f t="shared" ref="W980" si="938">+B980</f>
        <v>44803</v>
      </c>
      <c r="X980" s="113">
        <f t="shared" ref="X980" si="939">+G980</f>
        <v>392</v>
      </c>
      <c r="Y980">
        <f t="shared" ref="Y980" si="940">+H980</f>
        <v>243081</v>
      </c>
      <c r="Z980" s="114">
        <f t="shared" ref="Z980" si="941">+B980</f>
        <v>44803</v>
      </c>
      <c r="AA980">
        <f t="shared" ref="AA980" si="942">+L980</f>
        <v>0</v>
      </c>
      <c r="AB980">
        <f t="shared" ref="AB980" si="943">+M980</f>
        <v>5226</v>
      </c>
      <c r="AC980">
        <v>373</v>
      </c>
      <c r="AE980" s="1">
        <f t="shared" ref="AE980" si="944">+B980</f>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ref="H981" si="945">+H980+G981</f>
        <v>243449</v>
      </c>
      <c r="I981" s="87">
        <f t="shared" ref="I981" si="946">+H981-M981-O981</f>
        <v>6298</v>
      </c>
      <c r="J981" s="47">
        <v>3</v>
      </c>
      <c r="K981" s="55">
        <f t="shared" ref="K981" si="947">+J981+K980</f>
        <v>34</v>
      </c>
      <c r="L981" s="47">
        <v>0</v>
      </c>
      <c r="M981" s="87">
        <f t="shared" ref="M981" si="948">+L981+M980</f>
        <v>5226</v>
      </c>
      <c r="N981" s="47">
        <v>405</v>
      </c>
      <c r="O981" s="87">
        <f t="shared" ref="O981" si="949">+N981+O980</f>
        <v>231925</v>
      </c>
      <c r="P981" s="105">
        <f t="shared" ref="P981" si="950">+Q981-Q980</f>
        <v>34074</v>
      </c>
      <c r="Q981" s="56">
        <v>5345853</v>
      </c>
      <c r="R981" s="47">
        <v>23648</v>
      </c>
      <c r="S981" s="110"/>
      <c r="T981" s="56">
        <v>249718</v>
      </c>
      <c r="U981" s="77"/>
      <c r="W981" s="1">
        <f t="shared" ref="W981" si="951">+B981</f>
        <v>44804</v>
      </c>
      <c r="X981" s="113">
        <f t="shared" ref="X981" si="952">+G981</f>
        <v>368</v>
      </c>
      <c r="Y981">
        <f t="shared" ref="Y981" si="953">+H981</f>
        <v>243449</v>
      </c>
      <c r="Z981" s="114">
        <f t="shared" ref="Z981" si="954">+B981</f>
        <v>44804</v>
      </c>
      <c r="AA981">
        <f t="shared" ref="AA981" si="955">+L981</f>
        <v>0</v>
      </c>
      <c r="AB981">
        <f t="shared" ref="AB981" si="956">+M981</f>
        <v>5226</v>
      </c>
      <c r="AC981">
        <v>373</v>
      </c>
      <c r="AE981" s="1">
        <f t="shared" ref="AE981" si="957">+B981</f>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ref="H982" si="958">+H981+G982</f>
        <v>243822</v>
      </c>
      <c r="I982" s="87">
        <f t="shared" ref="I982" si="959">+H982-M982-O982</f>
        <v>6188</v>
      </c>
      <c r="J982" s="47">
        <v>-3</v>
      </c>
      <c r="K982" s="55">
        <f t="shared" ref="K982" si="960">+J982+K981</f>
        <v>31</v>
      </c>
      <c r="L982" s="47">
        <v>0</v>
      </c>
      <c r="M982" s="87">
        <f t="shared" ref="M982" si="961">+L982+M981</f>
        <v>5226</v>
      </c>
      <c r="N982" s="47">
        <v>483</v>
      </c>
      <c r="O982" s="87">
        <f t="shared" ref="O982" si="962">+N982+O981</f>
        <v>232408</v>
      </c>
      <c r="P982" s="105">
        <f t="shared" ref="P982" si="963">+Q982-Q981</f>
        <v>43366</v>
      </c>
      <c r="Q982" s="56">
        <v>5389219</v>
      </c>
      <c r="R982" s="47">
        <v>22947</v>
      </c>
      <c r="S982" s="110"/>
      <c r="T982" s="56">
        <v>269779</v>
      </c>
      <c r="U982" s="77"/>
      <c r="W982" s="1">
        <f t="shared" ref="W982" si="964">+B982</f>
        <v>44805</v>
      </c>
      <c r="X982" s="113">
        <f t="shared" ref="X982" si="965">+G982</f>
        <v>373</v>
      </c>
      <c r="Y982">
        <f t="shared" ref="Y982" si="966">+H982</f>
        <v>243822</v>
      </c>
      <c r="Z982" s="114">
        <f t="shared" ref="Z982" si="967">+B982</f>
        <v>44805</v>
      </c>
      <c r="AA982">
        <f t="shared" ref="AA982" si="968">+L982</f>
        <v>0</v>
      </c>
      <c r="AB982">
        <f t="shared" ref="AB982" si="969">+M982</f>
        <v>5226</v>
      </c>
      <c r="AC982">
        <v>373</v>
      </c>
      <c r="AE982" s="1">
        <f t="shared" ref="AE982" si="970">+B982</f>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ref="H983:H984" si="971">+H982+G983</f>
        <v>244324</v>
      </c>
      <c r="I983" s="87">
        <f t="shared" ref="I983:I984" si="972">+H983-M983-O983</f>
        <v>6307</v>
      </c>
      <c r="J983" s="47">
        <v>-3</v>
      </c>
      <c r="K983" s="55">
        <f t="shared" ref="K983:K984" si="973">+J983+K982</f>
        <v>28</v>
      </c>
      <c r="L983" s="47">
        <v>0</v>
      </c>
      <c r="M983" s="87">
        <f t="shared" ref="M983:M984" si="974">+L983+M982</f>
        <v>5226</v>
      </c>
      <c r="N983" s="47">
        <v>383</v>
      </c>
      <c r="O983" s="87">
        <f t="shared" ref="O983:O984" si="975">+N983+O982</f>
        <v>232791</v>
      </c>
      <c r="P983" s="105">
        <f t="shared" ref="P983:P984" si="976">+Q983-Q982</f>
        <v>39627</v>
      </c>
      <c r="Q983" s="56">
        <v>5428846</v>
      </c>
      <c r="R983" s="47">
        <v>30270</v>
      </c>
      <c r="S983" s="110"/>
      <c r="T983" s="56">
        <v>278347</v>
      </c>
      <c r="U983" s="77"/>
      <c r="W983" s="1">
        <f t="shared" ref="W983:W984" si="977">+B983</f>
        <v>44806</v>
      </c>
      <c r="X983" s="113">
        <f t="shared" ref="X983:X984" si="978">+G983</f>
        <v>502</v>
      </c>
      <c r="Y983">
        <f t="shared" ref="Y983:Y984" si="979">+H983</f>
        <v>244324</v>
      </c>
      <c r="Z983" s="114">
        <f t="shared" ref="Z983:Z984" si="980">+B983</f>
        <v>44806</v>
      </c>
      <c r="AA983">
        <f t="shared" ref="AA983:AA984" si="981">+L983</f>
        <v>0</v>
      </c>
      <c r="AB983">
        <f t="shared" ref="AB983:AB984" si="982">+M983</f>
        <v>5226</v>
      </c>
      <c r="AC983">
        <v>373</v>
      </c>
      <c r="AE983" s="1">
        <f t="shared" ref="AE983:AE984" si="983">+B983</f>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971"/>
        <v>244708</v>
      </c>
      <c r="I984" s="87">
        <f t="shared" si="972"/>
        <v>6198</v>
      </c>
      <c r="J984" s="47">
        <v>1</v>
      </c>
      <c r="K984" s="55">
        <f t="shared" si="973"/>
        <v>29</v>
      </c>
      <c r="L984" s="47">
        <v>0</v>
      </c>
      <c r="M984" s="87">
        <f t="shared" si="974"/>
        <v>5226</v>
      </c>
      <c r="N984" s="47">
        <v>493</v>
      </c>
      <c r="O984" s="87">
        <f t="shared" si="975"/>
        <v>233284</v>
      </c>
      <c r="P984" s="105">
        <f t="shared" si="976"/>
        <v>38720</v>
      </c>
      <c r="Q984" s="56">
        <v>5467566</v>
      </c>
      <c r="R984" s="47">
        <v>26218</v>
      </c>
      <c r="S984" s="110"/>
      <c r="T984" s="56">
        <v>290408</v>
      </c>
      <c r="U984" s="77"/>
      <c r="W984" s="1">
        <f t="shared" si="977"/>
        <v>44807</v>
      </c>
      <c r="X984" s="113">
        <f t="shared" si="978"/>
        <v>384</v>
      </c>
      <c r="Y984">
        <f t="shared" si="979"/>
        <v>244708</v>
      </c>
      <c r="Z984" s="114">
        <f t="shared" si="980"/>
        <v>44807</v>
      </c>
      <c r="AA984">
        <f t="shared" si="981"/>
        <v>0</v>
      </c>
      <c r="AB984">
        <f t="shared" si="982"/>
        <v>5226</v>
      </c>
      <c r="AC984">
        <v>373</v>
      </c>
      <c r="AE984" s="1">
        <f t="shared" si="983"/>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ref="H985" si="984">+H984+G985</f>
        <v>245057</v>
      </c>
      <c r="I985" s="87">
        <f t="shared" ref="I985" si="985">+H985-M985-O985</f>
        <v>6227</v>
      </c>
      <c r="J985" s="47">
        <v>3</v>
      </c>
      <c r="K985" s="55">
        <f t="shared" ref="K985:K986" si="986">+J985+K984</f>
        <v>32</v>
      </c>
      <c r="L985" s="47">
        <v>0</v>
      </c>
      <c r="M985" s="87">
        <f t="shared" ref="M985" si="987">+L985+M984</f>
        <v>5226</v>
      </c>
      <c r="N985" s="47">
        <v>320</v>
      </c>
      <c r="O985" s="87">
        <f t="shared" ref="O985" si="988">+N985+O984</f>
        <v>233604</v>
      </c>
      <c r="P985" s="105">
        <f t="shared" ref="P985" si="989">+Q985-Q984</f>
        <v>33181</v>
      </c>
      <c r="Q985" s="56">
        <v>5500747</v>
      </c>
      <c r="R985" s="47">
        <v>35713</v>
      </c>
      <c r="S985" s="110"/>
      <c r="T985" s="56">
        <v>286969</v>
      </c>
      <c r="U985" s="77"/>
      <c r="W985" s="1">
        <f t="shared" ref="W985" si="990">+B985</f>
        <v>44808</v>
      </c>
      <c r="X985" s="113">
        <f t="shared" ref="X985" si="991">+G985</f>
        <v>349</v>
      </c>
      <c r="Y985">
        <f t="shared" ref="Y985" si="992">+H985</f>
        <v>245057</v>
      </c>
      <c r="Z985" s="114">
        <f t="shared" ref="Z985" si="993">+B985</f>
        <v>44808</v>
      </c>
      <c r="AA985">
        <f t="shared" ref="AA985" si="994">+L985</f>
        <v>0</v>
      </c>
      <c r="AB985">
        <f t="shared" ref="AB985" si="995">+M985</f>
        <v>5226</v>
      </c>
      <c r="AC985">
        <v>373</v>
      </c>
      <c r="AE985" s="1">
        <f t="shared" ref="AE985" si="996">+B985</f>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ref="H986" si="997">+H985+G986</f>
        <v>245367</v>
      </c>
      <c r="I986" s="87">
        <f t="shared" ref="I986" si="998">+H986-M986-O986</f>
        <v>6227</v>
      </c>
      <c r="J986" s="47">
        <v>2</v>
      </c>
      <c r="K986" s="55">
        <f t="shared" si="986"/>
        <v>34</v>
      </c>
      <c r="L986" s="47">
        <v>0</v>
      </c>
      <c r="M986" s="87">
        <f t="shared" ref="M986" si="999">+L986+M985</f>
        <v>5226</v>
      </c>
      <c r="N986" s="47">
        <v>310</v>
      </c>
      <c r="O986" s="87">
        <f t="shared" ref="O986" si="1000">+N986+O985</f>
        <v>233914</v>
      </c>
      <c r="P986" s="105">
        <f t="shared" ref="P986" si="1001">+Q986-Q985</f>
        <v>34506</v>
      </c>
      <c r="Q986" s="56">
        <v>5535253</v>
      </c>
      <c r="R986" s="47">
        <v>32333</v>
      </c>
      <c r="S986" s="110"/>
      <c r="T986" s="56">
        <v>288329</v>
      </c>
      <c r="U986" s="77"/>
      <c r="W986" s="1">
        <f t="shared" ref="W986" si="1002">+B986</f>
        <v>44809</v>
      </c>
      <c r="X986" s="113">
        <f t="shared" ref="X986" si="1003">+G986</f>
        <v>310</v>
      </c>
      <c r="Y986">
        <f t="shared" ref="Y986" si="1004">+H986</f>
        <v>245367</v>
      </c>
      <c r="Z986" s="114">
        <f t="shared" ref="Z986" si="1005">+B986</f>
        <v>44809</v>
      </c>
      <c r="AA986">
        <f t="shared" ref="AA986" si="1006">+L986</f>
        <v>0</v>
      </c>
      <c r="AB986">
        <f t="shared" ref="AB986" si="1007">+M986</f>
        <v>5226</v>
      </c>
      <c r="AC986">
        <v>373</v>
      </c>
      <c r="AE986" s="1">
        <f t="shared" ref="AE986" si="1008">+B986</f>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ref="H987" si="1009">+H986+G987</f>
        <v>245747</v>
      </c>
      <c r="I987" s="87">
        <f t="shared" ref="I987" si="1010">+H987-M987-O987</f>
        <v>6280</v>
      </c>
      <c r="J987" s="47">
        <v>5</v>
      </c>
      <c r="K987" s="55">
        <f t="shared" ref="K987" si="1011">+J987+K986</f>
        <v>39</v>
      </c>
      <c r="L987" s="47">
        <v>0</v>
      </c>
      <c r="M987" s="87">
        <f t="shared" ref="M987" si="1012">+L987+M986</f>
        <v>5226</v>
      </c>
      <c r="N987" s="47">
        <v>327</v>
      </c>
      <c r="O987" s="87">
        <f t="shared" ref="O987" si="1013">+N987+O986</f>
        <v>234241</v>
      </c>
      <c r="P987" s="105">
        <f t="shared" ref="P987" si="1014">+Q987-Q986</f>
        <v>33710</v>
      </c>
      <c r="Q987" s="56">
        <v>5568963</v>
      </c>
      <c r="R987" s="47">
        <v>40292</v>
      </c>
      <c r="S987" s="110"/>
      <c r="T987" s="56">
        <v>28104</v>
      </c>
      <c r="U987" s="77"/>
      <c r="W987" s="1">
        <f t="shared" ref="W987" si="1015">+B987</f>
        <v>44810</v>
      </c>
      <c r="X987" s="113">
        <f t="shared" ref="X987" si="1016">+G987</f>
        <v>380</v>
      </c>
      <c r="Y987">
        <f t="shared" ref="Y987" si="1017">+H987</f>
        <v>245747</v>
      </c>
      <c r="Z987" s="114">
        <f t="shared" ref="Z987" si="1018">+B987</f>
        <v>44810</v>
      </c>
      <c r="AA987">
        <f t="shared" ref="AA987" si="1019">+L987</f>
        <v>0</v>
      </c>
      <c r="AB987">
        <f t="shared" ref="AB987" si="1020">+M987</f>
        <v>5226</v>
      </c>
      <c r="AC987">
        <v>373</v>
      </c>
      <c r="AE987" s="1">
        <f t="shared" ref="AE987" si="1021">+B987</f>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ref="H988" si="1022">+H987+G988</f>
        <v>246027</v>
      </c>
      <c r="I988" s="87">
        <f t="shared" ref="I988" si="1023">+H988-M988-O988</f>
        <v>6261</v>
      </c>
      <c r="J988" s="47">
        <v>-1</v>
      </c>
      <c r="K988" s="55">
        <f t="shared" ref="K988" si="1024">+J988+K987</f>
        <v>38</v>
      </c>
      <c r="L988" s="47">
        <v>0</v>
      </c>
      <c r="M988" s="87">
        <f t="shared" ref="M988" si="1025">+L988+M987</f>
        <v>5226</v>
      </c>
      <c r="N988" s="47">
        <v>299</v>
      </c>
      <c r="O988" s="87">
        <f t="shared" ref="O988" si="1026">+N988+O987</f>
        <v>234540</v>
      </c>
      <c r="P988" s="105">
        <f t="shared" ref="P988" si="1027">+Q988-Q987</f>
        <v>30849</v>
      </c>
      <c r="Q988" s="56">
        <v>5599812</v>
      </c>
      <c r="R988" s="47">
        <v>32880</v>
      </c>
      <c r="S988" s="110"/>
      <c r="T988" s="56">
        <v>278787</v>
      </c>
      <c r="U988" s="77"/>
      <c r="W988" s="1">
        <f t="shared" ref="W988" si="1028">+B988</f>
        <v>44811</v>
      </c>
      <c r="X988" s="113">
        <f t="shared" ref="X988" si="1029">+G988</f>
        <v>280</v>
      </c>
      <c r="Y988">
        <f t="shared" ref="Y988" si="1030">+H988</f>
        <v>246027</v>
      </c>
      <c r="Z988" s="114">
        <f t="shared" ref="Z988" si="1031">+B988</f>
        <v>44811</v>
      </c>
      <c r="AA988">
        <f t="shared" ref="AA988" si="1032">+L988</f>
        <v>0</v>
      </c>
      <c r="AB988">
        <f t="shared" ref="AB988" si="1033">+M988</f>
        <v>5226</v>
      </c>
      <c r="AC988">
        <v>373</v>
      </c>
      <c r="AE988" s="1">
        <f t="shared" ref="AE988" si="1034">+B988</f>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ref="H989" si="1035">+H988+G989</f>
        <v>246328</v>
      </c>
      <c r="I989" s="87">
        <f t="shared" ref="I989" si="1036">+H989-M989-O989</f>
        <v>6226</v>
      </c>
      <c r="J989" s="47">
        <v>-10</v>
      </c>
      <c r="K989" s="55">
        <f t="shared" ref="K989" si="1037">+J989+K988</f>
        <v>28</v>
      </c>
      <c r="L989" s="47">
        <v>0</v>
      </c>
      <c r="M989" s="87">
        <f t="shared" ref="M989" si="1038">+L989+M988</f>
        <v>5226</v>
      </c>
      <c r="N989" s="47">
        <v>336</v>
      </c>
      <c r="O989" s="87">
        <f t="shared" ref="O989" si="1039">+N989+O988</f>
        <v>234876</v>
      </c>
      <c r="P989" s="105">
        <f t="shared" ref="P989" si="1040">+Q989-Q988</f>
        <v>32463</v>
      </c>
      <c r="Q989" s="56">
        <v>5632275</v>
      </c>
      <c r="R989" s="47">
        <v>32566</v>
      </c>
      <c r="S989" s="110"/>
      <c r="T989" s="56">
        <v>278389</v>
      </c>
      <c r="U989" s="77"/>
      <c r="W989" s="1">
        <f t="shared" ref="W989" si="1041">+B989</f>
        <v>44812</v>
      </c>
      <c r="X989" s="113">
        <f t="shared" ref="X989" si="1042">+G989</f>
        <v>301</v>
      </c>
      <c r="Y989">
        <f t="shared" ref="Y989" si="1043">+H989</f>
        <v>246328</v>
      </c>
      <c r="Z989" s="114">
        <f t="shared" ref="Z989" si="1044">+B989</f>
        <v>44812</v>
      </c>
      <c r="AA989">
        <f t="shared" ref="AA989" si="1045">+L989</f>
        <v>0</v>
      </c>
      <c r="AB989">
        <f t="shared" ref="AB989" si="1046">+M989</f>
        <v>5226</v>
      </c>
      <c r="AC989">
        <v>373</v>
      </c>
      <c r="AE989" s="1">
        <f t="shared" ref="AE989" si="1047">+B989</f>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ref="H990" si="1048">+H989+G990</f>
        <v>246618</v>
      </c>
      <c r="I990" s="87">
        <f t="shared" ref="I990" si="1049">+H990-M990-O990</f>
        <v>6135</v>
      </c>
      <c r="J990" s="47">
        <v>-2</v>
      </c>
      <c r="K990" s="55">
        <f t="shared" ref="K990" si="1050">+J990+K989</f>
        <v>26</v>
      </c>
      <c r="L990" s="47">
        <v>0</v>
      </c>
      <c r="M990" s="87">
        <f t="shared" ref="M990" si="1051">+L990+M989</f>
        <v>5226</v>
      </c>
      <c r="N990" s="47">
        <v>381</v>
      </c>
      <c r="O990" s="87">
        <f t="shared" ref="O990" si="1052">+N990+O989</f>
        <v>235257</v>
      </c>
      <c r="P990" s="105">
        <f t="shared" ref="P990" si="1053">+Q990-Q989</f>
        <v>26041</v>
      </c>
      <c r="Q990" s="56">
        <v>5658316</v>
      </c>
      <c r="R990" s="47">
        <v>35006</v>
      </c>
      <c r="S990" s="110"/>
      <c r="T990" s="56">
        <v>267246</v>
      </c>
      <c r="U990" s="77"/>
      <c r="W990" s="1">
        <f t="shared" ref="W990" si="1054">+B990</f>
        <v>44813</v>
      </c>
      <c r="X990" s="113">
        <f t="shared" ref="X990" si="1055">+G990</f>
        <v>290</v>
      </c>
      <c r="Y990">
        <f t="shared" ref="Y990" si="1056">+H990</f>
        <v>246618</v>
      </c>
      <c r="Z990" s="114">
        <f t="shared" ref="Z990" si="1057">+B990</f>
        <v>44813</v>
      </c>
      <c r="AA990">
        <f t="shared" ref="AA990" si="1058">+L990</f>
        <v>0</v>
      </c>
      <c r="AB990">
        <f t="shared" ref="AB990" si="1059">+M990</f>
        <v>5226</v>
      </c>
      <c r="AC990">
        <v>373</v>
      </c>
      <c r="AE990" s="1">
        <f t="shared" ref="AE990" si="1060">+B990</f>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ref="H991" si="1061">+H990+G991</f>
        <v>246852</v>
      </c>
      <c r="I991" s="87">
        <f t="shared" ref="I991" si="1062">+H991-M991-O991</f>
        <v>5970</v>
      </c>
      <c r="J991" s="47">
        <v>-2</v>
      </c>
      <c r="K991" s="55">
        <f t="shared" ref="K991" si="1063">+J991+K990</f>
        <v>24</v>
      </c>
      <c r="L991" s="47">
        <v>0</v>
      </c>
      <c r="M991" s="87">
        <f t="shared" ref="M991" si="1064">+L991+M990</f>
        <v>5226</v>
      </c>
      <c r="N991" s="47">
        <v>399</v>
      </c>
      <c r="O991" s="87">
        <f t="shared" ref="O991" si="1065">+N991+O990</f>
        <v>235656</v>
      </c>
      <c r="P991" s="105">
        <f t="shared" ref="P991" si="1066">+Q991-Q990</f>
        <v>22547</v>
      </c>
      <c r="Q991" s="56">
        <v>5680863</v>
      </c>
      <c r="R991" s="47">
        <v>36425</v>
      </c>
      <c r="S991" s="110"/>
      <c r="T991" s="56">
        <v>255050</v>
      </c>
      <c r="U991" s="77"/>
      <c r="W991" s="1">
        <f t="shared" ref="W991" si="1067">+B991</f>
        <v>44814</v>
      </c>
      <c r="X991" s="113">
        <f t="shared" ref="X991" si="1068">+G991</f>
        <v>234</v>
      </c>
      <c r="Y991">
        <f t="shared" ref="Y991" si="1069">+H991</f>
        <v>246852</v>
      </c>
      <c r="Z991" s="114">
        <f t="shared" ref="Z991" si="1070">+B991</f>
        <v>44814</v>
      </c>
      <c r="AA991">
        <f t="shared" ref="AA991" si="1071">+L991</f>
        <v>0</v>
      </c>
      <c r="AB991">
        <f t="shared" ref="AB991" si="1072">+M991</f>
        <v>5226</v>
      </c>
      <c r="AC991">
        <v>373</v>
      </c>
      <c r="AE991" s="1">
        <f t="shared" ref="AE991" si="1073">+B991</f>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ref="H992" si="1074">+H991+G992</f>
        <v>247078</v>
      </c>
      <c r="I992" s="87">
        <f t="shared" ref="I992" si="1075">+H992-M992-O992</f>
        <v>5651</v>
      </c>
      <c r="J992" s="47">
        <v>1</v>
      </c>
      <c r="K992" s="55">
        <f t="shared" ref="K992" si="1076">+J992+K991</f>
        <v>25</v>
      </c>
      <c r="L992" s="47">
        <v>0</v>
      </c>
      <c r="M992" s="87">
        <f t="shared" ref="M992" si="1077">+L992+M991</f>
        <v>5226</v>
      </c>
      <c r="N992" s="47">
        <v>545</v>
      </c>
      <c r="O992" s="87">
        <f t="shared" ref="O992" si="1078">+N992+O991</f>
        <v>236201</v>
      </c>
      <c r="P992" s="105">
        <f t="shared" ref="P992" si="1079">+Q992-Q991</f>
        <v>27542</v>
      </c>
      <c r="Q992" s="56">
        <v>5708405</v>
      </c>
      <c r="R992" s="47">
        <v>28958</v>
      </c>
      <c r="S992" s="110"/>
      <c r="T992" s="56">
        <v>253535</v>
      </c>
      <c r="U992" s="77"/>
      <c r="W992" s="1">
        <f t="shared" ref="W992" si="1080">+B992</f>
        <v>44815</v>
      </c>
      <c r="X992" s="113">
        <f t="shared" ref="X992" si="1081">+G992</f>
        <v>226</v>
      </c>
      <c r="Y992">
        <f t="shared" ref="Y992" si="1082">+H992</f>
        <v>247078</v>
      </c>
      <c r="Z992" s="114">
        <f t="shared" ref="Z992" si="1083">+B992</f>
        <v>44815</v>
      </c>
      <c r="AA992">
        <f t="shared" ref="AA992" si="1084">+L992</f>
        <v>0</v>
      </c>
      <c r="AB992">
        <f t="shared" ref="AB992" si="1085">+M992</f>
        <v>5226</v>
      </c>
      <c r="AC992">
        <v>373</v>
      </c>
      <c r="AE992" s="1">
        <f t="shared" ref="AE992" si="1086">+B992</f>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ref="H993" si="1087">+H992+G993</f>
        <v>247320</v>
      </c>
      <c r="I993" s="87">
        <f t="shared" ref="I993" si="1088">+H993-M993-O993</f>
        <v>5417</v>
      </c>
      <c r="J993" s="47">
        <v>4</v>
      </c>
      <c r="K993" s="55">
        <f t="shared" ref="K993" si="1089">+J993+K992</f>
        <v>29</v>
      </c>
      <c r="L993" s="47">
        <v>0</v>
      </c>
      <c r="M993" s="87">
        <f t="shared" ref="M993" si="1090">+L993+M992</f>
        <v>5226</v>
      </c>
      <c r="N993" s="47">
        <v>476</v>
      </c>
      <c r="O993" s="87">
        <f t="shared" ref="O993" si="1091">+N993+O992</f>
        <v>236677</v>
      </c>
      <c r="P993" s="105">
        <f t="shared" ref="P993" si="1092">+Q993-Q992</f>
        <v>22311</v>
      </c>
      <c r="Q993" s="56">
        <v>5730716</v>
      </c>
      <c r="R993" s="47">
        <v>30016</v>
      </c>
      <c r="S993" s="110"/>
      <c r="T993" s="56">
        <v>245649</v>
      </c>
      <c r="U993" s="77"/>
      <c r="W993" s="1">
        <f t="shared" ref="W993" si="1093">+B993</f>
        <v>44816</v>
      </c>
      <c r="X993" s="113">
        <f t="shared" ref="X993" si="1094">+G993</f>
        <v>242</v>
      </c>
      <c r="Y993">
        <f t="shared" ref="Y993" si="1095">+H993</f>
        <v>247320</v>
      </c>
      <c r="Z993" s="114">
        <f t="shared" ref="Z993" si="1096">+B993</f>
        <v>44816</v>
      </c>
      <c r="AA993">
        <f t="shared" ref="AA993" si="1097">+L993</f>
        <v>0</v>
      </c>
      <c r="AB993">
        <f t="shared" ref="AB993" si="1098">+M993</f>
        <v>5226</v>
      </c>
      <c r="AC993">
        <v>373</v>
      </c>
      <c r="AE993" s="1">
        <f t="shared" ref="AE993" si="1099">+B993</f>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ref="H994" si="1100">+H993+G994</f>
        <v>247557</v>
      </c>
      <c r="I994" s="87">
        <f t="shared" ref="I994" si="1101">+H994-M994-O994</f>
        <v>5277</v>
      </c>
      <c r="J994" s="47">
        <v>3</v>
      </c>
      <c r="K994" s="55">
        <f t="shared" ref="K994" si="1102">+J994+K993</f>
        <v>32</v>
      </c>
      <c r="L994" s="47">
        <v>0</v>
      </c>
      <c r="M994" s="87">
        <f t="shared" ref="M994" si="1103">+L994+M993</f>
        <v>5226</v>
      </c>
      <c r="N994" s="47">
        <v>377</v>
      </c>
      <c r="O994" s="87">
        <f t="shared" ref="O994" si="1104">+N994+O993</f>
        <v>237054</v>
      </c>
      <c r="P994" s="105">
        <f t="shared" ref="P994" si="1105">+Q994-Q993</f>
        <v>20418</v>
      </c>
      <c r="Q994" s="56">
        <v>5751134</v>
      </c>
      <c r="R994" s="47">
        <v>27211</v>
      </c>
      <c r="S994" s="110"/>
      <c r="T994" s="56">
        <v>238780</v>
      </c>
      <c r="U994" s="77"/>
      <c r="W994" s="1">
        <f t="shared" ref="W994" si="1106">+B994</f>
        <v>44817</v>
      </c>
      <c r="X994" s="113">
        <f t="shared" ref="X994" si="1107">+G994</f>
        <v>237</v>
      </c>
      <c r="Y994">
        <f t="shared" ref="Y994" si="1108">+H994</f>
        <v>247557</v>
      </c>
      <c r="Z994" s="114">
        <f t="shared" ref="Z994" si="1109">+B994</f>
        <v>44817</v>
      </c>
      <c r="AA994">
        <f t="shared" ref="AA994" si="1110">+L994</f>
        <v>0</v>
      </c>
      <c r="AB994">
        <f t="shared" ref="AB994" si="1111">+M994</f>
        <v>5226</v>
      </c>
      <c r="AC994">
        <v>373</v>
      </c>
      <c r="AE994" s="1">
        <f t="shared" ref="AE994" si="1112">+B994</f>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ref="H995" si="1113">+H994+G995</f>
        <v>247724</v>
      </c>
      <c r="I995" s="87">
        <f t="shared" ref="I995" si="1114">+H995-M995-O995</f>
        <v>4884</v>
      </c>
      <c r="J995" s="47">
        <v>2</v>
      </c>
      <c r="K995" s="55">
        <f t="shared" ref="K995" si="1115">+J995+K994</f>
        <v>34</v>
      </c>
      <c r="L995" s="47">
        <v>0</v>
      </c>
      <c r="M995" s="87">
        <f t="shared" ref="M995" si="1116">+L995+M994</f>
        <v>5226</v>
      </c>
      <c r="N995" s="47">
        <v>560</v>
      </c>
      <c r="O995" s="87">
        <f t="shared" ref="O995" si="1117">+N995+O994</f>
        <v>237614</v>
      </c>
      <c r="P995" s="105">
        <f t="shared" ref="P995" si="1118">+Q995-Q994</f>
        <v>18682</v>
      </c>
      <c r="Q995" s="56">
        <v>5769816</v>
      </c>
      <c r="R995" s="47">
        <v>24736</v>
      </c>
      <c r="S995" s="110"/>
      <c r="T995" s="56">
        <v>232617</v>
      </c>
      <c r="U995" s="77"/>
      <c r="W995" s="1">
        <f t="shared" ref="W995" si="1119">+B995</f>
        <v>44818</v>
      </c>
      <c r="X995" s="113">
        <f t="shared" ref="X995" si="1120">+G995</f>
        <v>167</v>
      </c>
      <c r="Y995">
        <f t="shared" ref="Y995" si="1121">+H995</f>
        <v>247724</v>
      </c>
      <c r="Z995" s="114">
        <f t="shared" ref="Z995" si="1122">+B995</f>
        <v>44818</v>
      </c>
      <c r="AA995">
        <f t="shared" ref="AA995" si="1123">+L995</f>
        <v>0</v>
      </c>
      <c r="AB995">
        <f t="shared" ref="AB995" si="1124">+M995</f>
        <v>5226</v>
      </c>
      <c r="AC995">
        <v>373</v>
      </c>
      <c r="AE995" s="1">
        <f t="shared" ref="AE995" si="1125">+B995</f>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ref="H996" si="1126">+H995+G996</f>
        <v>247885</v>
      </c>
      <c r="I996" s="87">
        <f t="shared" ref="I996" si="1127">+H996-M996-O996</f>
        <v>4246</v>
      </c>
      <c r="J996" s="47">
        <v>1</v>
      </c>
      <c r="K996" s="55">
        <f t="shared" ref="K996" si="1128">+J996+K995</f>
        <v>35</v>
      </c>
      <c r="L996" s="47">
        <v>0</v>
      </c>
      <c r="M996" s="87">
        <f t="shared" ref="M996" si="1129">+L996+M995</f>
        <v>5226</v>
      </c>
      <c r="N996" s="47">
        <v>799</v>
      </c>
      <c r="O996" s="87">
        <f t="shared" ref="O996" si="1130">+N996+O995</f>
        <v>238413</v>
      </c>
      <c r="P996" s="105">
        <f t="shared" ref="P996" si="1131">+Q996-Q995</f>
        <v>17758</v>
      </c>
      <c r="Q996" s="56">
        <v>5787574</v>
      </c>
      <c r="R996" s="47">
        <v>31362</v>
      </c>
      <c r="S996" s="110"/>
      <c r="T996" s="56">
        <v>218878</v>
      </c>
      <c r="U996" s="77"/>
      <c r="W996" s="1">
        <f t="shared" ref="W996" si="1132">+B996</f>
        <v>44819</v>
      </c>
      <c r="X996" s="113">
        <f t="shared" ref="X996" si="1133">+G996</f>
        <v>161</v>
      </c>
      <c r="Y996">
        <f t="shared" ref="Y996" si="1134">+H996</f>
        <v>247885</v>
      </c>
      <c r="Z996" s="114">
        <f t="shared" ref="Z996" si="1135">+B996</f>
        <v>44819</v>
      </c>
      <c r="AA996">
        <f t="shared" ref="AA996" si="1136">+L996</f>
        <v>0</v>
      </c>
      <c r="AB996">
        <f t="shared" ref="AB996" si="1137">+M996</f>
        <v>5226</v>
      </c>
      <c r="AC996">
        <v>373</v>
      </c>
      <c r="AE996" s="1">
        <f t="shared" ref="AE996" si="1138">+B996</f>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 si="1139">+H996+G997</f>
        <v>248025</v>
      </c>
      <c r="I997" s="87">
        <f t="shared" ref="I997" si="1140">+H997-M997-O997</f>
        <v>4088</v>
      </c>
      <c r="J997" s="47">
        <v>3</v>
      </c>
      <c r="K997" s="55">
        <f t="shared" ref="K997" si="1141">+J997+K996</f>
        <v>38</v>
      </c>
      <c r="L997" s="47">
        <v>0</v>
      </c>
      <c r="M997" s="87">
        <f t="shared" ref="M997" si="1142">+L997+M996</f>
        <v>5226</v>
      </c>
      <c r="N997" s="47">
        <v>298</v>
      </c>
      <c r="O997" s="87">
        <f t="shared" ref="O997" si="1143">+N997+O996</f>
        <v>238711</v>
      </c>
      <c r="P997" s="105">
        <f t="shared" ref="P997" si="1144">+Q997-Q996</f>
        <v>15602</v>
      </c>
      <c r="Q997" s="56">
        <v>5803176</v>
      </c>
      <c r="R997" s="47">
        <v>32242</v>
      </c>
      <c r="S997" s="110"/>
      <c r="T997" s="56">
        <v>202221</v>
      </c>
      <c r="U997" s="77"/>
      <c r="W997" s="1">
        <f t="shared" ref="W997" si="1145">+B997</f>
        <v>44820</v>
      </c>
      <c r="X997" s="113">
        <f t="shared" ref="X997" si="1146">+G997</f>
        <v>140</v>
      </c>
      <c r="Y997">
        <f t="shared" ref="Y997" si="1147">+H997</f>
        <v>248025</v>
      </c>
      <c r="Z997" s="114">
        <f t="shared" ref="Z997" si="1148">+B997</f>
        <v>44820</v>
      </c>
      <c r="AA997">
        <f t="shared" ref="AA997" si="1149">+L997</f>
        <v>0</v>
      </c>
      <c r="AB997">
        <f t="shared" ref="AB997" si="1150">+M997</f>
        <v>5226</v>
      </c>
      <c r="AC997">
        <v>373</v>
      </c>
      <c r="AE997" s="1">
        <f t="shared" ref="AE997" si="1151">+B997</f>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ref="H998" si="1152">+H997+G998</f>
        <v>248179</v>
      </c>
      <c r="I998" s="87">
        <f t="shared" ref="I998" si="1153">+H998-M998-O998</f>
        <v>3865</v>
      </c>
      <c r="J998" s="47">
        <v>2</v>
      </c>
      <c r="K998" s="55">
        <f t="shared" ref="K998" si="1154">+J998+K997</f>
        <v>40</v>
      </c>
      <c r="L998" s="47">
        <v>0</v>
      </c>
      <c r="M998" s="87">
        <f t="shared" ref="M998" si="1155">+L998+M997</f>
        <v>5226</v>
      </c>
      <c r="N998" s="47">
        <v>377</v>
      </c>
      <c r="O998" s="87">
        <f t="shared" ref="O998" si="1156">+N998+O997</f>
        <v>239088</v>
      </c>
      <c r="P998" s="105">
        <f t="shared" ref="P998" si="1157">+Q998-Q997</f>
        <v>12103</v>
      </c>
      <c r="Q998" s="56">
        <v>5815279</v>
      </c>
      <c r="R998" s="47">
        <v>24459</v>
      </c>
      <c r="S998" s="110"/>
      <c r="T998" s="56">
        <v>189744</v>
      </c>
      <c r="U998" s="77"/>
      <c r="W998" s="1">
        <f t="shared" ref="W998" si="1158">+B998</f>
        <v>44821</v>
      </c>
      <c r="X998" s="113">
        <f t="shared" ref="X998" si="1159">+G998</f>
        <v>154</v>
      </c>
      <c r="Y998">
        <f t="shared" ref="Y998" si="1160">+H998</f>
        <v>248179</v>
      </c>
      <c r="Z998" s="114">
        <f t="shared" ref="Z998" si="1161">+B998</f>
        <v>44821</v>
      </c>
      <c r="AA998">
        <f t="shared" ref="AA998" si="1162">+L998</f>
        <v>0</v>
      </c>
      <c r="AB998">
        <f t="shared" ref="AB998" si="1163">+M998</f>
        <v>5226</v>
      </c>
      <c r="AE998" s="1">
        <f t="shared" ref="AE998" si="1164">+B998</f>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ref="H999" si="1165">+H998+G999</f>
        <v>248326</v>
      </c>
      <c r="I999" s="87">
        <f t="shared" ref="I999" si="1166">+H999-M999-O999</f>
        <v>3646</v>
      </c>
      <c r="J999" s="47">
        <v>-5</v>
      </c>
      <c r="K999" s="55">
        <f t="shared" ref="K999" si="1167">+J999+K998</f>
        <v>35</v>
      </c>
      <c r="L999" s="47">
        <v>0</v>
      </c>
      <c r="M999" s="87">
        <f t="shared" ref="M999" si="1168">+L999+M998</f>
        <v>5226</v>
      </c>
      <c r="N999" s="47">
        <v>366</v>
      </c>
      <c r="O999" s="87">
        <f t="shared" ref="O999" si="1169">+N999+O998</f>
        <v>239454</v>
      </c>
      <c r="P999" s="105">
        <f t="shared" ref="P999" si="1170">+Q999-Q998</f>
        <v>13780</v>
      </c>
      <c r="Q999" s="56">
        <v>5829059</v>
      </c>
      <c r="R999" s="47">
        <v>23081</v>
      </c>
      <c r="S999" s="110"/>
      <c r="T999" s="56">
        <v>180297</v>
      </c>
      <c r="U999" s="77"/>
      <c r="W999" s="1">
        <f t="shared" ref="W999" si="1171">+B999</f>
        <v>44822</v>
      </c>
      <c r="X999" s="113">
        <f t="shared" ref="X999" si="1172">+G999</f>
        <v>147</v>
      </c>
      <c r="Y999">
        <f t="shared" ref="Y999" si="1173">+H999</f>
        <v>248326</v>
      </c>
      <c r="Z999" s="114">
        <f t="shared" ref="Z999" si="1174">+B999</f>
        <v>44822</v>
      </c>
      <c r="AA999">
        <f t="shared" ref="AA999" si="1175">+L999</f>
        <v>0</v>
      </c>
      <c r="AB999">
        <f t="shared" ref="AB999" si="1176">+M999</f>
        <v>5226</v>
      </c>
      <c r="AE999" s="1">
        <f t="shared" ref="AE999" si="1177">+B999</f>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ref="H1000" si="1178">+H999+G1000</f>
        <v>248478</v>
      </c>
      <c r="I1000" s="87">
        <f t="shared" ref="I1000" si="1179">+H1000-M1000-O1000</f>
        <v>3458</v>
      </c>
      <c r="J1000" s="47">
        <v>5</v>
      </c>
      <c r="K1000" s="55">
        <f t="shared" ref="K1000" si="1180">+J1000+K999</f>
        <v>40</v>
      </c>
      <c r="L1000" s="47">
        <v>0</v>
      </c>
      <c r="M1000" s="87">
        <f t="shared" ref="M1000" si="1181">+L1000+M999</f>
        <v>5226</v>
      </c>
      <c r="N1000" s="47">
        <v>340</v>
      </c>
      <c r="O1000" s="87">
        <f t="shared" ref="O1000" si="1182">+N1000+O999</f>
        <v>239794</v>
      </c>
      <c r="P1000" s="105">
        <f t="shared" ref="P1000" si="1183">+Q1000-Q999</f>
        <v>11685</v>
      </c>
      <c r="Q1000" s="56">
        <v>5840744</v>
      </c>
      <c r="R1000" s="47">
        <v>20574</v>
      </c>
      <c r="S1000" s="110"/>
      <c r="T1000" s="56">
        <v>171316</v>
      </c>
      <c r="U1000" s="77"/>
      <c r="W1000" s="1">
        <f t="shared" ref="W1000" si="1184">+B1000</f>
        <v>44823</v>
      </c>
      <c r="X1000" s="113">
        <f t="shared" ref="X1000" si="1185">+G1000</f>
        <v>152</v>
      </c>
      <c r="Y1000">
        <f t="shared" ref="Y1000" si="1186">+H1000</f>
        <v>248478</v>
      </c>
      <c r="Z1000" s="114">
        <f t="shared" ref="Z1000" si="1187">+B1000</f>
        <v>44823</v>
      </c>
      <c r="AA1000">
        <f t="shared" ref="AA1000" si="1188">+L1000</f>
        <v>0</v>
      </c>
      <c r="AB1000">
        <f t="shared" ref="AB1000" si="1189">+M1000</f>
        <v>5226</v>
      </c>
      <c r="AE1000" s="1">
        <f t="shared" ref="AE1000" si="1190">+B1000</f>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ref="H1001" si="1191">+H1000+G1001</f>
        <v>248644</v>
      </c>
      <c r="I1001" s="87">
        <f t="shared" ref="I1001" si="1192">+H1001-M1001-O1001</f>
        <v>3297</v>
      </c>
      <c r="J1001" s="47">
        <v>2</v>
      </c>
      <c r="K1001" s="55">
        <f t="shared" ref="K1001" si="1193">+J1001+K1000</f>
        <v>42</v>
      </c>
      <c r="L1001" s="47">
        <v>0</v>
      </c>
      <c r="M1001" s="87">
        <f t="shared" ref="M1001" si="1194">+L1001+M1000</f>
        <v>5226</v>
      </c>
      <c r="N1001" s="47">
        <v>327</v>
      </c>
      <c r="O1001" s="87">
        <f t="shared" ref="O1001" si="1195">+N1001+O1000</f>
        <v>240121</v>
      </c>
      <c r="P1001" s="105">
        <f t="shared" ref="P1001" si="1196">+Q1001-Q1000</f>
        <v>10315</v>
      </c>
      <c r="Q1001" s="56">
        <v>5851059</v>
      </c>
      <c r="R1001" s="47">
        <v>23767</v>
      </c>
      <c r="S1001" s="110"/>
      <c r="T1001" s="56">
        <v>157786</v>
      </c>
      <c r="U1001" s="77"/>
      <c r="W1001" s="1">
        <f t="shared" ref="W1001" si="1197">+B1001</f>
        <v>44824</v>
      </c>
      <c r="X1001" s="113">
        <f t="shared" ref="X1001" si="1198">+G1001</f>
        <v>166</v>
      </c>
      <c r="Y1001">
        <f t="shared" ref="Y1001" si="1199">+H1001</f>
        <v>248644</v>
      </c>
      <c r="Z1001" s="114">
        <f t="shared" ref="Z1001" si="1200">+B1001</f>
        <v>44824</v>
      </c>
      <c r="AA1001">
        <f t="shared" ref="AA1001" si="1201">+L1001</f>
        <v>0</v>
      </c>
      <c r="AB1001">
        <f t="shared" ref="AB1001" si="1202">+M1001</f>
        <v>5226</v>
      </c>
      <c r="AE1001" s="1">
        <f t="shared" ref="AE1001" si="1203">+B1001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ref="H1002" si="1204">+H1001+G1002</f>
        <v>248809</v>
      </c>
      <c r="I1002" s="87">
        <f t="shared" ref="I1002" si="1205">+H1002-M1002-O1002</f>
        <v>3183</v>
      </c>
      <c r="J1002" s="47">
        <v>-7</v>
      </c>
      <c r="K1002" s="55">
        <f t="shared" ref="K1002" si="1206">+J1002+K1001</f>
        <v>35</v>
      </c>
      <c r="L1002" s="47">
        <v>0</v>
      </c>
      <c r="M1002" s="87">
        <f t="shared" ref="M1002" si="1207">+L1002+M1001</f>
        <v>5226</v>
      </c>
      <c r="N1002" s="47">
        <v>279</v>
      </c>
      <c r="O1002" s="87">
        <f t="shared" ref="O1002" si="1208">+N1002+O1001</f>
        <v>240400</v>
      </c>
      <c r="P1002" s="105">
        <f t="shared" ref="P1002" si="1209">+Q1002-Q1001</f>
        <v>14484</v>
      </c>
      <c r="Q1002" s="56">
        <v>5865543</v>
      </c>
      <c r="R1002" s="47">
        <v>151003</v>
      </c>
      <c r="S1002" s="110"/>
      <c r="T1002" s="56">
        <v>151003</v>
      </c>
      <c r="U1002" s="77"/>
      <c r="W1002" s="1">
        <f t="shared" ref="W1002" si="1210">+B1002</f>
        <v>44825</v>
      </c>
      <c r="X1002" s="113">
        <f t="shared" ref="X1002" si="1211">+G1002</f>
        <v>165</v>
      </c>
      <c r="Y1002">
        <f t="shared" ref="Y1002" si="1212">+H1002</f>
        <v>248809</v>
      </c>
      <c r="Z1002" s="114">
        <f t="shared" ref="Z1002" si="1213">+B1002</f>
        <v>44825</v>
      </c>
      <c r="AA1002">
        <f t="shared" ref="AA1002" si="1214">+L1002</f>
        <v>0</v>
      </c>
      <c r="AB1002">
        <f t="shared" ref="AB1002" si="1215">+M1002</f>
        <v>5226</v>
      </c>
      <c r="AE1002" s="1">
        <f t="shared" ref="AE1002" si="1216">+B1002</f>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ref="H1003" si="1217">+H1002+G1003</f>
        <v>248984</v>
      </c>
      <c r="I1003" s="87">
        <f t="shared" ref="I1003" si="1218">+H1003-M1003-O1003</f>
        <v>3058</v>
      </c>
      <c r="J1003" s="47">
        <v>-4</v>
      </c>
      <c r="K1003" s="55">
        <f t="shared" ref="K1003" si="1219">+J1003+K1002</f>
        <v>31</v>
      </c>
      <c r="L1003" s="47">
        <v>0</v>
      </c>
      <c r="M1003" s="87">
        <f t="shared" ref="M1003" si="1220">+L1003+M1002</f>
        <v>5226</v>
      </c>
      <c r="N1003" s="47">
        <v>300</v>
      </c>
      <c r="O1003" s="87">
        <f t="shared" ref="O1003" si="1221">+N1003+O1002</f>
        <v>240700</v>
      </c>
      <c r="P1003" s="105">
        <f t="shared" ref="P1003" si="1222">+Q1003-Q1002</f>
        <v>16353</v>
      </c>
      <c r="Q1003" s="56">
        <v>5881896</v>
      </c>
      <c r="R1003" s="47">
        <v>24094</v>
      </c>
      <c r="S1003" s="110"/>
      <c r="T1003" s="56">
        <v>143014</v>
      </c>
      <c r="U1003" s="77"/>
      <c r="W1003" s="1">
        <f t="shared" ref="W1003" si="1223">+B1003</f>
        <v>44826</v>
      </c>
      <c r="X1003" s="113">
        <f t="shared" ref="X1003" si="1224">+G1003</f>
        <v>175</v>
      </c>
      <c r="Y1003">
        <f t="shared" ref="Y1003" si="1225">+H1003</f>
        <v>248984</v>
      </c>
      <c r="Z1003" s="114">
        <f t="shared" ref="Z1003" si="1226">+B1003</f>
        <v>44826</v>
      </c>
      <c r="AA1003">
        <f t="shared" ref="AA1003" si="1227">+L1003</f>
        <v>0</v>
      </c>
      <c r="AB1003">
        <f t="shared" ref="AB1003" si="1228">+M1003</f>
        <v>5226</v>
      </c>
      <c r="AE1003" s="1">
        <f t="shared" ref="AE1003" si="1229">+B1003</f>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ref="H1004" si="1230">+H1003+G1004</f>
        <v>249172</v>
      </c>
      <c r="I1004" s="87">
        <f t="shared" ref="I1004" si="1231">+H1004-M1004-O1004</f>
        <v>3040</v>
      </c>
      <c r="J1004" s="47">
        <v>-3</v>
      </c>
      <c r="K1004" s="55">
        <f t="shared" ref="K1004" si="1232">+J1004+K1003</f>
        <v>28</v>
      </c>
      <c r="L1004" s="47">
        <v>0</v>
      </c>
      <c r="M1004" s="87">
        <f t="shared" ref="M1004" si="1233">+L1004+M1003</f>
        <v>5226</v>
      </c>
      <c r="N1004" s="47">
        <v>206</v>
      </c>
      <c r="O1004" s="87">
        <f t="shared" ref="O1004" si="1234">+N1004+O1003</f>
        <v>240906</v>
      </c>
      <c r="P1004" s="105">
        <f t="shared" ref="P1004" si="1235">+Q1004-Q1003</f>
        <v>19391</v>
      </c>
      <c r="Q1004" s="56">
        <v>5901287</v>
      </c>
      <c r="R1004" s="47">
        <v>28821</v>
      </c>
      <c r="S1004" s="110"/>
      <c r="T1004" s="56">
        <v>133490</v>
      </c>
      <c r="U1004" s="77"/>
      <c r="W1004" s="1">
        <f t="shared" ref="W1004" si="1236">+B1004</f>
        <v>44827</v>
      </c>
      <c r="X1004" s="113">
        <f t="shared" ref="X1004" si="1237">+G1004</f>
        <v>188</v>
      </c>
      <c r="Y1004">
        <f t="shared" ref="Y1004" si="1238">+H1004</f>
        <v>249172</v>
      </c>
      <c r="Z1004" s="114">
        <f t="shared" ref="Z1004" si="1239">+B1004</f>
        <v>44827</v>
      </c>
      <c r="AA1004">
        <f t="shared" ref="AA1004" si="1240">+L1004</f>
        <v>0</v>
      </c>
      <c r="AB1004">
        <f t="shared" ref="AB1004" si="1241">+M1004</f>
        <v>5226</v>
      </c>
      <c r="AE1004" s="1">
        <f t="shared" ref="AE1004" si="1242">+B1004</f>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ref="H1005" si="1243">+H1004+G1005</f>
        <v>249389</v>
      </c>
      <c r="I1005" s="87">
        <f t="shared" ref="I1005" si="1244">+H1005-M1005-O1005</f>
        <v>2947</v>
      </c>
      <c r="J1005" s="47">
        <v>8</v>
      </c>
      <c r="K1005" s="55">
        <f t="shared" ref="K1005" si="1245">+J1005+K1004</f>
        <v>36</v>
      </c>
      <c r="L1005" s="47">
        <v>0</v>
      </c>
      <c r="M1005" s="87">
        <f t="shared" ref="M1005" si="1246">+L1005+M1004</f>
        <v>5226</v>
      </c>
      <c r="N1005" s="47">
        <v>310</v>
      </c>
      <c r="O1005" s="87">
        <f t="shared" ref="O1005" si="1247">+N1005+O1004</f>
        <v>241216</v>
      </c>
      <c r="P1005" s="105">
        <f t="shared" ref="P1005" si="1248">+Q1005-Q1004</f>
        <v>17475</v>
      </c>
      <c r="Q1005" s="56">
        <v>5918762</v>
      </c>
      <c r="R1005" s="47">
        <v>19290</v>
      </c>
      <c r="S1005" s="110"/>
      <c r="T1005" s="56">
        <v>131631</v>
      </c>
      <c r="U1005" s="77"/>
      <c r="W1005" s="1">
        <f t="shared" ref="W1005" si="1249">+B1005</f>
        <v>44828</v>
      </c>
      <c r="X1005" s="113">
        <f t="shared" ref="X1005" si="1250">+G1005</f>
        <v>217</v>
      </c>
      <c r="Y1005">
        <f t="shared" ref="Y1005" si="1251">+H1005</f>
        <v>249389</v>
      </c>
      <c r="Z1005" s="114">
        <f t="shared" ref="Z1005" si="1252">+B1005</f>
        <v>44828</v>
      </c>
      <c r="AA1005">
        <f t="shared" ref="AA1005" si="1253">+L1005</f>
        <v>0</v>
      </c>
      <c r="AB1005">
        <f t="shared" ref="AB1005" si="1254">+M1005</f>
        <v>5226</v>
      </c>
      <c r="AE1005" s="1">
        <f t="shared" ref="AE1005" si="1255">+B1005</f>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ref="H1006" si="1256">+H1005+G1006</f>
        <v>249684</v>
      </c>
      <c r="I1006" s="87">
        <f t="shared" ref="I1006" si="1257">+H1006-M1006-O1006</f>
        <v>2962</v>
      </c>
      <c r="J1006" s="47">
        <v>5</v>
      </c>
      <c r="K1006" s="55">
        <f t="shared" ref="K1006" si="1258">+J1006+K1005</f>
        <v>41</v>
      </c>
      <c r="L1006" s="47">
        <v>0</v>
      </c>
      <c r="M1006" s="87">
        <f t="shared" ref="M1006" si="1259">+L1006+M1005</f>
        <v>5226</v>
      </c>
      <c r="N1006" s="47">
        <v>280</v>
      </c>
      <c r="O1006" s="87">
        <f t="shared" ref="O1006" si="1260">+N1006+O1005</f>
        <v>241496</v>
      </c>
      <c r="P1006" s="105">
        <f t="shared" ref="P1006" si="1261">+Q1006-Q1005</f>
        <v>17414</v>
      </c>
      <c r="Q1006" s="56">
        <v>5936176</v>
      </c>
      <c r="R1006" s="47">
        <v>12468</v>
      </c>
      <c r="S1006" s="110"/>
      <c r="T1006" s="56">
        <v>136475</v>
      </c>
      <c r="U1006" s="77"/>
      <c r="W1006" s="1">
        <f t="shared" ref="W1006" si="1262">+B1006</f>
        <v>44829</v>
      </c>
      <c r="X1006" s="113">
        <f t="shared" ref="X1006" si="1263">+G1006</f>
        <v>295</v>
      </c>
      <c r="Y1006">
        <f t="shared" ref="Y1006" si="1264">+H1006</f>
        <v>249684</v>
      </c>
      <c r="Z1006" s="114">
        <f t="shared" ref="Z1006" si="1265">+B1006</f>
        <v>44829</v>
      </c>
      <c r="AA1006">
        <f t="shared" ref="AA1006" si="1266">+L1006</f>
        <v>0</v>
      </c>
      <c r="AB1006">
        <f t="shared" ref="AB1006" si="1267">+M1006</f>
        <v>5226</v>
      </c>
      <c r="AE1006" s="1">
        <f t="shared" ref="AE1006" si="1268">+B1006</f>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ref="H1007" si="1269">+H1006+G1007</f>
        <v>249929</v>
      </c>
      <c r="I1007" s="87">
        <f t="shared" ref="I1007" si="1270">+H1007-M1007-O1007</f>
        <v>2966</v>
      </c>
      <c r="J1007" s="47">
        <v>-3</v>
      </c>
      <c r="K1007" s="55">
        <f t="shared" ref="K1007" si="1271">+J1007+K1006</f>
        <v>38</v>
      </c>
      <c r="L1007" s="47">
        <v>0</v>
      </c>
      <c r="M1007" s="87">
        <f t="shared" ref="M1007" si="1272">+L1007+M1006</f>
        <v>5226</v>
      </c>
      <c r="N1007" s="47">
        <v>241</v>
      </c>
      <c r="O1007" s="87">
        <f t="shared" ref="O1007" si="1273">+N1007+O1006</f>
        <v>241737</v>
      </c>
      <c r="P1007" s="105">
        <f t="shared" ref="P1007" si="1274">+Q1007-Q1006</f>
        <v>18864</v>
      </c>
      <c r="Q1007" s="56">
        <v>5955040</v>
      </c>
      <c r="R1007" s="47">
        <v>16289</v>
      </c>
      <c r="S1007" s="110"/>
      <c r="T1007" s="56">
        <v>138983</v>
      </c>
      <c r="U1007" s="77"/>
      <c r="W1007" s="1">
        <f t="shared" ref="W1007" si="1275">+B1007</f>
        <v>44830</v>
      </c>
      <c r="X1007" s="113">
        <f t="shared" ref="X1007" si="1276">+G1007</f>
        <v>245</v>
      </c>
      <c r="Y1007">
        <f t="shared" ref="Y1007" si="1277">+H1007</f>
        <v>249929</v>
      </c>
      <c r="Z1007" s="114">
        <f t="shared" ref="Z1007" si="1278">+B1007</f>
        <v>44830</v>
      </c>
      <c r="AA1007">
        <f t="shared" ref="AA1007" si="1279">+L1007</f>
        <v>0</v>
      </c>
      <c r="AB1007">
        <f t="shared" ref="AB1007" si="1280">+M1007</f>
        <v>5226</v>
      </c>
      <c r="AE1007" s="1">
        <f t="shared" ref="AE1007" si="1281">+B1007</f>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ref="H1008" si="1282">+H1007+G1008</f>
        <v>250123</v>
      </c>
      <c r="I1008" s="87">
        <f t="shared" ref="I1008" si="1283">+H1008-M1008-O1008</f>
        <v>2991</v>
      </c>
      <c r="J1008" s="47">
        <v>2</v>
      </c>
      <c r="K1008" s="55">
        <f t="shared" ref="K1008:K1009" si="1284">+J1008+K1007</f>
        <v>40</v>
      </c>
      <c r="L1008" s="47">
        <v>0</v>
      </c>
      <c r="M1008" s="87">
        <f t="shared" ref="M1008" si="1285">+L1008+M1007</f>
        <v>5226</v>
      </c>
      <c r="N1008" s="47">
        <v>169</v>
      </c>
      <c r="O1008" s="87">
        <f t="shared" ref="O1008" si="1286">+N1008+O1007</f>
        <v>241906</v>
      </c>
      <c r="P1008" s="105">
        <f t="shared" ref="P1008" si="1287">+Q1008-Q1007</f>
        <v>17417</v>
      </c>
      <c r="Q1008" s="56">
        <v>5972457</v>
      </c>
      <c r="R1008" s="47">
        <v>10636</v>
      </c>
      <c r="S1008" s="110"/>
      <c r="T1008" s="56">
        <v>145548</v>
      </c>
      <c r="U1008" s="77"/>
      <c r="W1008" s="1">
        <f t="shared" ref="W1008" si="1288">+B1008</f>
        <v>44831</v>
      </c>
      <c r="X1008" s="113">
        <f t="shared" ref="X1008" si="1289">+G1008</f>
        <v>194</v>
      </c>
      <c r="Y1008">
        <f t="shared" ref="Y1008" si="1290">+H1008</f>
        <v>250123</v>
      </c>
      <c r="Z1008" s="114">
        <f t="shared" ref="Z1008" si="1291">+B1008</f>
        <v>44831</v>
      </c>
      <c r="AA1008">
        <f t="shared" ref="AA1008" si="1292">+L1008</f>
        <v>0</v>
      </c>
      <c r="AB1008">
        <f t="shared" ref="AB1008" si="1293">+M1008</f>
        <v>5226</v>
      </c>
      <c r="AE1008" s="1">
        <f t="shared" ref="AE1008" si="1294">+B1008</f>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ref="H1009" si="1295">+H1008+G1009</f>
        <v>250293</v>
      </c>
      <c r="I1009" s="87">
        <f t="shared" ref="I1009" si="1296">+H1009-M1009-O1009</f>
        <v>2997</v>
      </c>
      <c r="J1009" s="47">
        <v>1</v>
      </c>
      <c r="K1009" s="55">
        <f t="shared" si="1284"/>
        <v>41</v>
      </c>
      <c r="L1009" s="47">
        <v>0</v>
      </c>
      <c r="M1009" s="87">
        <f t="shared" ref="M1009" si="1297">+L1009+M1008</f>
        <v>5226</v>
      </c>
      <c r="N1009" s="47">
        <v>164</v>
      </c>
      <c r="O1009" s="87">
        <f t="shared" ref="O1009" si="1298">+N1009+O1008</f>
        <v>242070</v>
      </c>
      <c r="P1009" s="105">
        <f t="shared" ref="P1009" si="1299">+Q1009-Q1008</f>
        <v>21501</v>
      </c>
      <c r="Q1009" s="56">
        <v>5993958</v>
      </c>
      <c r="R1009" s="47">
        <v>11769</v>
      </c>
      <c r="S1009" s="110"/>
      <c r="T1009" s="56">
        <v>155222</v>
      </c>
      <c r="U1009" s="77"/>
      <c r="W1009" s="1">
        <f t="shared" ref="W1009:W1011" si="1300">+B1009</f>
        <v>44832</v>
      </c>
      <c r="X1009" s="113">
        <f t="shared" ref="X1009:X1011" si="1301">+G1009</f>
        <v>170</v>
      </c>
      <c r="Y1009">
        <f t="shared" ref="Y1009:Y1011" si="1302">+H1009</f>
        <v>250293</v>
      </c>
      <c r="Z1009" s="114">
        <f t="shared" ref="Z1009:Z1011" si="1303">+B1009</f>
        <v>44832</v>
      </c>
      <c r="AA1009">
        <f t="shared" ref="AA1009:AA1011" si="1304">+L1009</f>
        <v>0</v>
      </c>
      <c r="AB1009">
        <f t="shared" ref="AB1009:AB1011" si="1305">+M1009</f>
        <v>5226</v>
      </c>
      <c r="AE1009" s="1">
        <f t="shared" ref="AE1009:AE1011" si="1306">+B1009</f>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ref="H1010" si="1307">+H1009+G1010</f>
        <v>250449</v>
      </c>
      <c r="I1010" s="87">
        <f t="shared" ref="I1010" si="1308">+H1010-M1010-O1010</f>
        <v>2969</v>
      </c>
      <c r="J1010" s="47">
        <v>-5</v>
      </c>
      <c r="K1010" s="55">
        <f t="shared" ref="K1010" si="1309">+J1010+K1009</f>
        <v>36</v>
      </c>
      <c r="L1010" s="47">
        <v>0</v>
      </c>
      <c r="M1010" s="87">
        <f t="shared" ref="M1010" si="1310">+L1010+M1009</f>
        <v>5226</v>
      </c>
      <c r="N1010" s="47">
        <v>184</v>
      </c>
      <c r="O1010" s="87">
        <f t="shared" ref="O1010" si="1311">+N1010+O1009</f>
        <v>242254</v>
      </c>
      <c r="P1010" s="105">
        <f t="shared" ref="P1010" si="1312">+Q1010-Q1009</f>
        <v>20257</v>
      </c>
      <c r="Q1010" s="56">
        <v>6014215</v>
      </c>
      <c r="R1010" s="47">
        <v>16828</v>
      </c>
      <c r="S1010" s="110"/>
      <c r="T1010" s="56">
        <v>158591</v>
      </c>
      <c r="U1010" s="77"/>
      <c r="W1010" s="1">
        <f t="shared" si="1300"/>
        <v>44833</v>
      </c>
      <c r="X1010" s="113">
        <f t="shared" si="1301"/>
        <v>156</v>
      </c>
      <c r="Y1010">
        <f t="shared" si="1302"/>
        <v>250449</v>
      </c>
      <c r="Z1010" s="114">
        <f t="shared" si="1303"/>
        <v>44833</v>
      </c>
      <c r="AA1010">
        <f t="shared" si="1304"/>
        <v>0</v>
      </c>
      <c r="AB1010">
        <f t="shared" si="1305"/>
        <v>5226</v>
      </c>
      <c r="AE1010" s="1">
        <f t="shared" si="1306"/>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ref="H1011" si="1313">+H1010+G1011</f>
        <v>250621</v>
      </c>
      <c r="I1011" s="87">
        <f t="shared" ref="I1011" si="1314">+H1011-M1011-O1011</f>
        <v>2909</v>
      </c>
      <c r="J1011" s="47">
        <v>-5</v>
      </c>
      <c r="K1011" s="55">
        <f t="shared" ref="K1011" si="1315">+J1011+K1010</f>
        <v>31</v>
      </c>
      <c r="L1011" s="47">
        <v>0</v>
      </c>
      <c r="M1011" s="87">
        <f t="shared" ref="M1011" si="1316">+L1011+M1010</f>
        <v>5226</v>
      </c>
      <c r="N1011" s="47">
        <v>232</v>
      </c>
      <c r="O1011" s="87">
        <f t="shared" ref="O1011" si="1317">+N1011+O1010</f>
        <v>242486</v>
      </c>
      <c r="P1011" s="105">
        <f t="shared" ref="P1011" si="1318">+Q1011-Q1010</f>
        <v>22721</v>
      </c>
      <c r="Q1011" s="56">
        <v>6036936</v>
      </c>
      <c r="R1011" s="47">
        <v>12752</v>
      </c>
      <c r="S1011" s="110"/>
      <c r="T1011" s="56">
        <v>168484</v>
      </c>
      <c r="U1011" s="77"/>
      <c r="W1011" s="1">
        <f t="shared" si="1300"/>
        <v>44834</v>
      </c>
      <c r="X1011" s="113">
        <f t="shared" si="1301"/>
        <v>172</v>
      </c>
      <c r="Y1011">
        <f t="shared" si="1302"/>
        <v>250621</v>
      </c>
      <c r="Z1011" s="114">
        <f t="shared" si="1303"/>
        <v>44834</v>
      </c>
      <c r="AA1011">
        <f t="shared" si="1304"/>
        <v>0</v>
      </c>
      <c r="AB1011">
        <f t="shared" si="1305"/>
        <v>5226</v>
      </c>
      <c r="AE1011" s="1">
        <f t="shared" si="1306"/>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ref="H1012" si="1319">+H1011+G1012</f>
        <v>250800</v>
      </c>
      <c r="I1012" s="87">
        <f t="shared" ref="I1012" si="1320">+H1012-M1012-O1012</f>
        <v>2945</v>
      </c>
      <c r="J1012" s="47">
        <v>-6</v>
      </c>
      <c r="K1012" s="55">
        <f t="shared" ref="K1012" si="1321">+J1012+K1011</f>
        <v>25</v>
      </c>
      <c r="L1012" s="47">
        <v>0</v>
      </c>
      <c r="M1012" s="87">
        <f t="shared" ref="M1012" si="1322">+L1012+M1011</f>
        <v>5226</v>
      </c>
      <c r="N1012" s="47">
        <v>143</v>
      </c>
      <c r="O1012" s="87">
        <f t="shared" ref="O1012" si="1323">+N1012+O1011</f>
        <v>242629</v>
      </c>
      <c r="P1012" s="105">
        <f t="shared" ref="P1012:P1013" si="1324">+Q1012-Q1011</f>
        <v>19838</v>
      </c>
      <c r="Q1012" s="56">
        <v>6056774</v>
      </c>
      <c r="R1012" s="47">
        <v>15847</v>
      </c>
      <c r="S1012" s="110"/>
      <c r="T1012" s="56">
        <v>172403</v>
      </c>
      <c r="U1012" s="77"/>
      <c r="W1012" s="1">
        <f t="shared" ref="W1012" si="1325">+B1012</f>
        <v>44835</v>
      </c>
      <c r="X1012" s="113">
        <f t="shared" ref="X1012" si="1326">+G1012</f>
        <v>179</v>
      </c>
      <c r="Y1012">
        <f t="shared" ref="Y1012" si="1327">+H1012</f>
        <v>250800</v>
      </c>
      <c r="Z1012" s="114">
        <f t="shared" ref="Z1012" si="1328">+B1012</f>
        <v>44835</v>
      </c>
      <c r="AA1012">
        <f t="shared" ref="AA1012" si="1329">+L1012</f>
        <v>0</v>
      </c>
      <c r="AB1012">
        <f t="shared" ref="AB1012" si="1330">+M1012</f>
        <v>5226</v>
      </c>
      <c r="AE1012" s="1">
        <f t="shared" ref="AE1012" si="1331">+B1012</f>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ref="H1013" si="1332">+H1012+G1013</f>
        <v>251040</v>
      </c>
      <c r="I1013" s="87">
        <f t="shared" ref="I1013" si="1333">+H1013-M1013-O1013</f>
        <v>2929</v>
      </c>
      <c r="J1013" s="47">
        <v>-2</v>
      </c>
      <c r="K1013" s="55">
        <f t="shared" ref="K1013" si="1334">+J1013+K1012</f>
        <v>23</v>
      </c>
      <c r="L1013" s="47">
        <v>0</v>
      </c>
      <c r="M1013" s="87">
        <f t="shared" ref="M1013" si="1335">+L1013+M1012</f>
        <v>5226</v>
      </c>
      <c r="N1013" s="47">
        <v>256</v>
      </c>
      <c r="O1013" s="87">
        <f t="shared" ref="O1013" si="1336">+N1013+O1012</f>
        <v>242885</v>
      </c>
      <c r="P1013" s="105">
        <f t="shared" si="1324"/>
        <v>22192</v>
      </c>
      <c r="Q1013" s="56">
        <v>6078966</v>
      </c>
      <c r="R1013" s="47">
        <v>16605</v>
      </c>
      <c r="S1013" s="110"/>
      <c r="T1013" s="56">
        <v>172403</v>
      </c>
      <c r="U1013" s="77"/>
      <c r="W1013" s="1">
        <f t="shared" ref="W1013" si="1337">+B1013</f>
        <v>44836</v>
      </c>
      <c r="X1013" s="113">
        <f t="shared" ref="X1013" si="1338">+G1013</f>
        <v>240</v>
      </c>
      <c r="Y1013">
        <f t="shared" ref="Y1013" si="1339">+H1013</f>
        <v>251040</v>
      </c>
      <c r="Z1013" s="114">
        <f t="shared" ref="Z1013" si="1340">+B1013</f>
        <v>44836</v>
      </c>
      <c r="AA1013">
        <f t="shared" ref="AA1013" si="1341">+L1013</f>
        <v>0</v>
      </c>
      <c r="AB1013">
        <f t="shared" ref="AB1013" si="1342">+M1013</f>
        <v>5226</v>
      </c>
      <c r="AE1013" s="1">
        <f t="shared" ref="AE1013" si="1343">+B1013</f>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ref="H1014" si="1344">+H1013+G1014</f>
        <v>251347</v>
      </c>
      <c r="I1014" s="87">
        <f t="shared" ref="I1014" si="1345">+H1014-M1014-O1014</f>
        <v>2970</v>
      </c>
      <c r="J1014" s="47">
        <v>-3</v>
      </c>
      <c r="K1014" s="55">
        <f t="shared" ref="K1014" si="1346">+J1014+K1013</f>
        <v>20</v>
      </c>
      <c r="L1014" s="47">
        <v>0</v>
      </c>
      <c r="M1014" s="87">
        <f t="shared" ref="M1014" si="1347">+L1014+M1013</f>
        <v>5226</v>
      </c>
      <c r="N1014" s="47">
        <v>266</v>
      </c>
      <c r="O1014" s="87">
        <f t="shared" ref="O1014" si="1348">+N1014+O1013</f>
        <v>243151</v>
      </c>
      <c r="P1014" s="105">
        <f t="shared" ref="P1014" si="1349">+Q1014-Q1013</f>
        <v>25442</v>
      </c>
      <c r="Q1014" s="56">
        <v>6104408</v>
      </c>
      <c r="R1014" s="47">
        <v>16810</v>
      </c>
      <c r="S1014" s="110"/>
      <c r="T1014" s="56">
        <v>186536</v>
      </c>
      <c r="U1014" s="77"/>
      <c r="W1014" s="1">
        <f t="shared" ref="W1014" si="1350">+B1014</f>
        <v>44837</v>
      </c>
      <c r="X1014" s="113">
        <f t="shared" ref="X1014" si="1351">+G1014</f>
        <v>307</v>
      </c>
      <c r="Y1014">
        <f t="shared" ref="Y1014" si="1352">+H1014</f>
        <v>251347</v>
      </c>
      <c r="Z1014" s="114">
        <f t="shared" ref="Z1014" si="1353">+B1014</f>
        <v>44837</v>
      </c>
      <c r="AA1014">
        <f t="shared" ref="AA1014" si="1354">+L1014</f>
        <v>0</v>
      </c>
      <c r="AB1014">
        <f t="shared" ref="AB1014" si="1355">+M1014</f>
        <v>5226</v>
      </c>
      <c r="AE1014" s="1">
        <f t="shared" ref="AE1014" si="1356">+B1014</f>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ref="H1015" si="1357">+H1014+G1015</f>
        <v>251620</v>
      </c>
      <c r="I1015" s="87">
        <f t="shared" ref="I1015" si="1358">+H1015-M1015-O1015</f>
        <v>2876</v>
      </c>
      <c r="J1015" s="47">
        <v>-2</v>
      </c>
      <c r="K1015" s="55">
        <f t="shared" ref="K1015" si="1359">+J1015+K1014</f>
        <v>18</v>
      </c>
      <c r="L1015" s="47">
        <v>0</v>
      </c>
      <c r="M1015" s="87">
        <f t="shared" ref="M1015" si="1360">+L1015+M1014</f>
        <v>5226</v>
      </c>
      <c r="N1015" s="47">
        <v>367</v>
      </c>
      <c r="O1015" s="87">
        <f t="shared" ref="O1015" si="1361">+N1015+O1014</f>
        <v>243518</v>
      </c>
      <c r="P1015" s="105">
        <f t="shared" ref="P1015" si="1362">+Q1015-Q1014</f>
        <v>30935</v>
      </c>
      <c r="Q1015" s="56">
        <v>6135343</v>
      </c>
      <c r="R1015" s="47">
        <v>21524</v>
      </c>
      <c r="S1015" s="110"/>
      <c r="T1015" s="56">
        <v>195791</v>
      </c>
      <c r="U1015" s="77"/>
      <c r="W1015" s="1">
        <f t="shared" ref="W1015" si="1363">+B1015</f>
        <v>44838</v>
      </c>
      <c r="X1015" s="113">
        <f t="shared" ref="X1015" si="1364">+G1015</f>
        <v>273</v>
      </c>
      <c r="Y1015">
        <f t="shared" ref="Y1015" si="1365">+H1015</f>
        <v>251620</v>
      </c>
      <c r="Z1015" s="114">
        <f t="shared" ref="Z1015" si="1366">+B1015</f>
        <v>44838</v>
      </c>
      <c r="AA1015">
        <f t="shared" ref="AA1015" si="1367">+L1015</f>
        <v>0</v>
      </c>
      <c r="AB1015">
        <f t="shared" ref="AB1015" si="1368">+M1015</f>
        <v>5226</v>
      </c>
      <c r="AE1015" s="1">
        <f t="shared" ref="AE1015" si="1369">+B1015</f>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ref="H1016" si="1370">+H1015+G1016</f>
        <v>251849</v>
      </c>
      <c r="I1016" s="87">
        <f t="shared" ref="I1016" si="1371">+H1016-M1016-O1016</f>
        <v>2883</v>
      </c>
      <c r="J1016" s="47">
        <v>-2</v>
      </c>
      <c r="K1016" s="55">
        <f t="shared" ref="K1016" si="1372">+J1016+K1015</f>
        <v>16</v>
      </c>
      <c r="L1016" s="47">
        <v>0</v>
      </c>
      <c r="M1016" s="87">
        <f t="shared" ref="M1016" si="1373">+L1016+M1015</f>
        <v>5226</v>
      </c>
      <c r="N1016" s="47">
        <v>222</v>
      </c>
      <c r="O1016" s="87">
        <f t="shared" ref="O1016" si="1374">+N1016+O1015</f>
        <v>243740</v>
      </c>
      <c r="P1016" s="105">
        <f t="shared" ref="P1016" si="1375">+Q1016-Q1015</f>
        <v>30417</v>
      </c>
      <c r="Q1016" s="56">
        <v>6165760</v>
      </c>
      <c r="R1016" s="47">
        <v>20424</v>
      </c>
      <c r="S1016" s="110"/>
      <c r="T1016" s="56">
        <v>205555</v>
      </c>
      <c r="U1016" s="77"/>
      <c r="W1016" s="1">
        <f t="shared" ref="W1016:W1017" si="1376">+B1016</f>
        <v>44839</v>
      </c>
      <c r="X1016" s="113">
        <f t="shared" ref="X1016:X1017" si="1377">+G1016</f>
        <v>229</v>
      </c>
      <c r="Y1016">
        <f t="shared" ref="Y1016:Y1017" si="1378">+H1016</f>
        <v>251849</v>
      </c>
      <c r="Z1016" s="114">
        <f t="shared" ref="Z1016:Z1017" si="1379">+B1016</f>
        <v>44839</v>
      </c>
      <c r="AA1016">
        <f t="shared" ref="AA1016:AA1017" si="1380">+L1016</f>
        <v>0</v>
      </c>
      <c r="AB1016">
        <f t="shared" ref="AB1016:AB1017" si="1381">+M1016</f>
        <v>5226</v>
      </c>
      <c r="AE1016" s="1">
        <f t="shared" ref="AE1016:AE1017" si="1382">+B1016</f>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ref="H1017" si="1383">+H1016+G1017</f>
        <v>252137</v>
      </c>
      <c r="I1017" s="87">
        <f t="shared" ref="I1017" si="1384">+H1017-M1017-O1017</f>
        <v>2957</v>
      </c>
      <c r="J1017" s="47">
        <v>3</v>
      </c>
      <c r="K1017" s="55">
        <f t="shared" ref="K1017" si="1385">+J1017+K1016</f>
        <v>19</v>
      </c>
      <c r="L1017" s="47">
        <v>0</v>
      </c>
      <c r="M1017" s="87">
        <f t="shared" ref="M1017" si="1386">+L1017+M1016</f>
        <v>5226</v>
      </c>
      <c r="N1017" s="47">
        <v>214</v>
      </c>
      <c r="O1017" s="87">
        <f t="shared" ref="O1017" si="1387">+N1017+O1016</f>
        <v>243954</v>
      </c>
      <c r="P1017" s="105">
        <f t="shared" ref="P1017" si="1388">+Q1017-Q1016</f>
        <v>39893</v>
      </c>
      <c r="Q1017" s="56">
        <v>6205653</v>
      </c>
      <c r="R1017" s="47">
        <v>20589</v>
      </c>
      <c r="S1017" s="110"/>
      <c r="T1017" s="56">
        <v>224650</v>
      </c>
      <c r="U1017" s="77"/>
      <c r="W1017" s="1">
        <f t="shared" si="1376"/>
        <v>44840</v>
      </c>
      <c r="X1017" s="113">
        <f t="shared" si="1377"/>
        <v>288</v>
      </c>
      <c r="Y1017">
        <f t="shared" si="1378"/>
        <v>252137</v>
      </c>
      <c r="Z1017" s="114">
        <f t="shared" si="1379"/>
        <v>44840</v>
      </c>
      <c r="AA1017">
        <f t="shared" si="1380"/>
        <v>0</v>
      </c>
      <c r="AB1017">
        <f t="shared" si="1381"/>
        <v>5226</v>
      </c>
      <c r="AE1017" s="1">
        <f t="shared" si="1382"/>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ref="H1018" si="1389">+H1017+G1018</f>
        <v>252638</v>
      </c>
      <c r="I1018" s="87">
        <f t="shared" ref="I1018" si="1390">+H1018-M1018-O1018</f>
        <v>3299</v>
      </c>
      <c r="J1018" s="47">
        <v>-3</v>
      </c>
      <c r="K1018" s="55">
        <f t="shared" ref="K1018" si="1391">+J1018+K1017</f>
        <v>16</v>
      </c>
      <c r="L1018" s="47">
        <v>0</v>
      </c>
      <c r="M1018" s="87">
        <f t="shared" ref="M1018" si="1392">+L1018+M1017</f>
        <v>5226</v>
      </c>
      <c r="N1018" s="47">
        <v>159</v>
      </c>
      <c r="O1018" s="87">
        <f t="shared" ref="O1018" si="1393">+N1018+O1017</f>
        <v>244113</v>
      </c>
      <c r="P1018" s="105">
        <f t="shared" ref="P1018" si="1394">+Q1018-Q1017</f>
        <v>45778</v>
      </c>
      <c r="Q1018" s="56">
        <v>6251431</v>
      </c>
      <c r="R1018" s="47">
        <v>23667</v>
      </c>
      <c r="S1018" s="110"/>
      <c r="T1018" s="56">
        <v>246688</v>
      </c>
      <c r="U1018" s="77"/>
      <c r="W1018" s="1">
        <f t="shared" ref="W1018" si="1395">+B1018</f>
        <v>44841</v>
      </c>
      <c r="X1018" s="113">
        <f t="shared" ref="X1018" si="1396">+G1018</f>
        <v>501</v>
      </c>
      <c r="Y1018">
        <f t="shared" ref="Y1018" si="1397">+H1018</f>
        <v>252638</v>
      </c>
      <c r="Z1018" s="114">
        <f t="shared" ref="Z1018" si="1398">+B1018</f>
        <v>44841</v>
      </c>
      <c r="AA1018">
        <f t="shared" ref="AA1018" si="1399">+L1018</f>
        <v>0</v>
      </c>
      <c r="AB1018">
        <f t="shared" ref="AB1018" si="1400">+M1018</f>
        <v>5226</v>
      </c>
      <c r="AE1018" s="1">
        <f t="shared" ref="AE1018" si="1401">+B1018</f>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ref="H1019" si="1402">+H1018+G1019</f>
        <v>253141</v>
      </c>
      <c r="I1019" s="87">
        <f t="shared" ref="I1019" si="1403">+H1019-M1019-O1019</f>
        <v>3618</v>
      </c>
      <c r="J1019" s="47">
        <v>-3</v>
      </c>
      <c r="K1019" s="55">
        <f t="shared" ref="K1019" si="1404">+J1019+K1018</f>
        <v>13</v>
      </c>
      <c r="L1019" s="47">
        <v>0</v>
      </c>
      <c r="M1019" s="87">
        <f t="shared" ref="M1019" si="1405">+L1019+M1018</f>
        <v>5226</v>
      </c>
      <c r="N1019" s="47">
        <v>184</v>
      </c>
      <c r="O1019" s="87">
        <f t="shared" ref="O1019" si="1406">+N1019+O1018</f>
        <v>244297</v>
      </c>
      <c r="P1019" s="105">
        <f t="shared" ref="P1019" si="1407">+Q1019-Q1018</f>
        <v>54850</v>
      </c>
      <c r="Q1019" s="56">
        <v>6306281</v>
      </c>
      <c r="R1019" s="47">
        <v>27224</v>
      </c>
      <c r="S1019" s="110"/>
      <c r="T1019" s="56">
        <v>274285</v>
      </c>
      <c r="U1019" s="77"/>
      <c r="W1019" s="1">
        <f t="shared" ref="W1019" si="1408">+B1019</f>
        <v>44842</v>
      </c>
      <c r="X1019" s="113">
        <f t="shared" ref="X1019" si="1409">+G1019</f>
        <v>503</v>
      </c>
      <c r="Y1019">
        <f t="shared" ref="Y1019" si="1410">+H1019</f>
        <v>253141</v>
      </c>
      <c r="Z1019" s="114">
        <f t="shared" ref="Z1019" si="1411">+B1019</f>
        <v>44842</v>
      </c>
      <c r="AA1019">
        <f t="shared" ref="AA1019" si="1412">+L1019</f>
        <v>0</v>
      </c>
      <c r="AB1019">
        <f t="shared" ref="AB1019" si="1413">+M1019</f>
        <v>5226</v>
      </c>
      <c r="AE1019" s="1">
        <f t="shared" ref="AE1019" si="1414">+B1019</f>
        <v>44842</v>
      </c>
      <c r="AF1019" s="259">
        <f>+G1019-香港マカオ台湾の患者・海外輸入症例・無症状病原体保有者!B1021</f>
        <v>503</v>
      </c>
    </row>
    <row r="1020" spans="2:32" x14ac:dyDescent="0.55000000000000004">
      <c r="B1020" s="201">
        <v>44843</v>
      </c>
      <c r="C1020" s="47">
        <v>1</v>
      </c>
      <c r="D1020" s="83"/>
      <c r="E1020" s="104"/>
      <c r="F1020" s="56">
        <v>0</v>
      </c>
      <c r="G1020" s="47">
        <v>434</v>
      </c>
      <c r="H1020" s="87">
        <f t="shared" ref="H1020" si="1415">+H1019+G1020</f>
        <v>253575</v>
      </c>
      <c r="I1020" s="87">
        <f t="shared" ref="I1020" si="1416">+H1020-M1020-O1020</f>
        <v>3886</v>
      </c>
      <c r="J1020" s="47">
        <v>-1</v>
      </c>
      <c r="K1020" s="55">
        <f t="shared" ref="K1020" si="1417">+J1020+K1019</f>
        <v>12</v>
      </c>
      <c r="L1020" s="47">
        <v>0</v>
      </c>
      <c r="M1020" s="87">
        <f t="shared" ref="M1020" si="1418">+L1020+M1019</f>
        <v>5226</v>
      </c>
      <c r="N1020" s="47">
        <v>166</v>
      </c>
      <c r="O1020" s="87">
        <f t="shared" ref="O1020" si="1419">+N1020+O1019</f>
        <v>244463</v>
      </c>
      <c r="P1020" s="105">
        <f t="shared" ref="P1020" si="1420">+Q1020-Q1019</f>
        <v>55001</v>
      </c>
      <c r="Q1020" s="56">
        <v>6361282</v>
      </c>
      <c r="R1020" s="47">
        <v>38528</v>
      </c>
      <c r="S1020" s="110"/>
      <c r="T1020" s="56">
        <v>290737</v>
      </c>
      <c r="U1020" s="77"/>
      <c r="W1020" s="1">
        <f t="shared" ref="W1020:W1021" si="1421">+B1020</f>
        <v>44843</v>
      </c>
      <c r="X1020" s="113">
        <f t="shared" ref="X1020:X1021" si="1422">+G1020</f>
        <v>434</v>
      </c>
      <c r="Y1020">
        <f t="shared" ref="Y1020" si="1423">+H1020</f>
        <v>253575</v>
      </c>
      <c r="Z1020" s="114">
        <f t="shared" ref="Z1020:Z1021" si="1424">+B1020</f>
        <v>44843</v>
      </c>
      <c r="AA1020">
        <f t="shared" ref="AA1020" si="1425">+L1020</f>
        <v>0</v>
      </c>
      <c r="AB1020">
        <f t="shared" ref="AB1020" si="1426">+M1020</f>
        <v>5226</v>
      </c>
      <c r="AE1020" s="1">
        <f t="shared" ref="AE1020:AE1021" si="1427">+B1020</f>
        <v>44843</v>
      </c>
      <c r="AF1020" s="259">
        <f>+G1020-香港マカオ台湾の患者・海外輸入症例・無症状病原体保有者!B1022</f>
        <v>434</v>
      </c>
    </row>
    <row r="1021" spans="2:32" x14ac:dyDescent="0.55000000000000004">
      <c r="B1021" s="201">
        <v>44844</v>
      </c>
      <c r="C1021" s="47">
        <v>0</v>
      </c>
      <c r="D1021" s="83"/>
      <c r="E1021" s="104"/>
      <c r="F1021" s="56">
        <v>0</v>
      </c>
      <c r="G1021" s="47">
        <v>491</v>
      </c>
      <c r="H1021" s="87">
        <f t="shared" ref="H1021" si="1428">+H1020+G1021</f>
        <v>254066</v>
      </c>
      <c r="I1021" s="87">
        <f t="shared" ref="I1021" si="1429">+H1021-M1021-O1021</f>
        <v>4104</v>
      </c>
      <c r="J1021" s="47">
        <v>-1</v>
      </c>
      <c r="K1021" s="55">
        <f t="shared" ref="K1021" si="1430">+J1021+K1020</f>
        <v>11</v>
      </c>
      <c r="L1021" s="47">
        <v>0</v>
      </c>
      <c r="M1021" s="87">
        <f t="shared" ref="M1021" si="1431">+L1021+M1020</f>
        <v>5226</v>
      </c>
      <c r="N1021" s="47">
        <v>273</v>
      </c>
      <c r="O1021" s="87">
        <f t="shared" ref="O1021" si="1432">+N1021+O1020</f>
        <v>244736</v>
      </c>
      <c r="P1021" s="105">
        <f t="shared" ref="P1021" si="1433">+Q1021-Q1020</f>
        <v>53471</v>
      </c>
      <c r="Q1021" s="56">
        <v>6414753</v>
      </c>
      <c r="R1021" s="47">
        <v>25341</v>
      </c>
      <c r="S1021" s="110"/>
      <c r="T1021" s="56">
        <v>318670</v>
      </c>
      <c r="U1021" s="77"/>
      <c r="W1021" s="1">
        <f t="shared" ref="W1021" si="1434">+B1021</f>
        <v>44844</v>
      </c>
      <c r="X1021" s="113">
        <f t="shared" ref="X1021" si="1435">+G1021</f>
        <v>491</v>
      </c>
      <c r="Y1021">
        <f t="shared" ref="Y1021" si="1436">+H1021</f>
        <v>254066</v>
      </c>
      <c r="Z1021" s="114">
        <f t="shared" ref="Z1021" si="1437">+B1021</f>
        <v>44844</v>
      </c>
      <c r="AA1021">
        <f t="shared" ref="AA1021" si="1438">+L1021</f>
        <v>0</v>
      </c>
      <c r="AB1021">
        <f t="shared" ref="AB1021" si="1439">+M1021</f>
        <v>5226</v>
      </c>
      <c r="AE1021" s="1">
        <f t="shared" ref="AE1021" si="1440">+B1021</f>
        <v>44844</v>
      </c>
      <c r="AF1021" s="259">
        <f>+G1021-香港マカオ台湾の患者・海外輸入症例・無症状病原体保有者!B1023</f>
        <v>491</v>
      </c>
    </row>
    <row r="1022" spans="2:32" x14ac:dyDescent="0.55000000000000004">
      <c r="B1022" s="201"/>
      <c r="C1022" s="47"/>
      <c r="D1022" s="83"/>
      <c r="E1022" s="104"/>
      <c r="F1022" s="56"/>
      <c r="G1022" s="47"/>
      <c r="H1022" s="87"/>
      <c r="I1022" s="87"/>
      <c r="J1022" s="47"/>
      <c r="K1022" s="55"/>
      <c r="L1022" s="47"/>
      <c r="M1022" s="87"/>
      <c r="N1022" s="47"/>
      <c r="O1022" s="87"/>
      <c r="P1022" s="105"/>
      <c r="Q1022" s="56"/>
      <c r="R1022" s="47"/>
      <c r="S1022" s="110"/>
      <c r="T1022" s="56"/>
      <c r="U1022" s="77"/>
      <c r="W1022" s="1"/>
      <c r="X1022" s="113"/>
      <c r="Z1022" s="114"/>
      <c r="AE1022" s="1"/>
      <c r="AF1022" s="259"/>
    </row>
    <row r="1023" spans="2:32" x14ac:dyDescent="0.55000000000000004">
      <c r="B1023" s="201"/>
      <c r="C1023" s="47"/>
      <c r="D1023" s="83"/>
      <c r="E1023" s="104"/>
      <c r="F1023" s="56"/>
      <c r="G1023" s="47"/>
      <c r="H1023" s="87"/>
      <c r="I1023" s="87"/>
      <c r="J1023" s="47"/>
      <c r="K1023" s="55"/>
      <c r="L1023" s="47"/>
      <c r="M1023" s="87"/>
      <c r="N1023" s="47"/>
      <c r="O1023" s="87"/>
      <c r="P1023" s="105"/>
      <c r="Q1023" s="56"/>
      <c r="R1023" s="47"/>
      <c r="S1023" s="110"/>
      <c r="T1023" s="56"/>
      <c r="U1023" s="77"/>
      <c r="W1023" s="1"/>
      <c r="X1023" s="113"/>
      <c r="Z1023" s="114"/>
      <c r="AE1023" s="1"/>
      <c r="AF1023" s="259"/>
    </row>
    <row r="1024" spans="2:32" ht="18.5" thickBot="1" x14ac:dyDescent="0.6">
      <c r="B1024" s="65"/>
      <c r="C1024" s="58"/>
      <c r="D1024" s="48"/>
      <c r="E1024" s="60"/>
      <c r="F1024" s="59"/>
      <c r="G1024" s="47"/>
      <c r="H1024" s="87"/>
      <c r="I1024" s="87"/>
      <c r="J1024" s="58"/>
      <c r="K1024" s="55"/>
      <c r="L1024" s="47"/>
      <c r="M1024" s="87"/>
      <c r="N1024" s="47"/>
      <c r="O1024" s="87"/>
      <c r="P1024" s="105"/>
      <c r="Q1024" s="59"/>
      <c r="R1024" s="47"/>
      <c r="S1024" s="59"/>
      <c r="T1024" s="59"/>
      <c r="U1024" s="77"/>
      <c r="W1024" s="1"/>
      <c r="X1024" s="113"/>
      <c r="Z1024" s="114"/>
      <c r="AE1024" s="1"/>
      <c r="AF1024" s="259"/>
    </row>
    <row r="1025" spans="2:32" ht="9.5" customHeight="1" thickBot="1" x14ac:dyDescent="0.6">
      <c r="B1025" s="65"/>
      <c r="C1025" s="78"/>
      <c r="D1025" s="79"/>
      <c r="E1025" s="81"/>
      <c r="F1025" s="93"/>
      <c r="G1025" s="78"/>
      <c r="H1025" s="81"/>
      <c r="I1025" s="81"/>
      <c r="J1025" s="78"/>
      <c r="K1025" s="81"/>
      <c r="L1025" s="78"/>
      <c r="M1025" s="81"/>
      <c r="N1025" s="82"/>
      <c r="O1025" s="80"/>
      <c r="P1025" s="92"/>
      <c r="Q1025" s="93"/>
      <c r="R1025" s="112"/>
      <c r="S1025" s="93"/>
      <c r="T1025" s="93"/>
      <c r="U1025" s="66"/>
      <c r="AF1025" s="259"/>
    </row>
    <row r="1026" spans="2:32" x14ac:dyDescent="0.55000000000000004">
      <c r="M1026" s="262">
        <f>SUM(L845:L862)</f>
        <v>503</v>
      </c>
      <c r="AF1026" s="259"/>
    </row>
    <row r="1027" spans="2:32" ht="13" customHeight="1" x14ac:dyDescent="0.55000000000000004">
      <c r="E1027" s="106"/>
      <c r="F1027" s="107"/>
      <c r="G1027" s="106" t="s">
        <v>80</v>
      </c>
      <c r="H1027" s="107"/>
      <c r="I1027" s="107"/>
      <c r="J1027" s="107"/>
      <c r="U1027" s="71"/>
      <c r="AF1027" s="259"/>
    </row>
    <row r="1028" spans="2:32" ht="13" customHeight="1" x14ac:dyDescent="0.55000000000000004">
      <c r="E1028" s="106" t="s">
        <v>98</v>
      </c>
      <c r="F1028" s="107"/>
      <c r="G1028" s="274" t="s">
        <v>79</v>
      </c>
      <c r="H1028" s="275"/>
      <c r="I1028" s="106" t="s">
        <v>106</v>
      </c>
      <c r="J1028" s="107"/>
      <c r="AF1028" s="259"/>
    </row>
    <row r="1029" spans="2:32" ht="13" customHeight="1" x14ac:dyDescent="0.55000000000000004">
      <c r="B1029" s="119"/>
      <c r="E1029" s="108" t="s">
        <v>108</v>
      </c>
      <c r="F1029" s="107"/>
      <c r="G1029" s="108"/>
      <c r="H1029" s="108"/>
      <c r="I1029" s="106" t="s">
        <v>107</v>
      </c>
      <c r="J1029" s="107"/>
      <c r="AF1029" s="259"/>
    </row>
    <row r="1030" spans="2:32" ht="18.5" customHeight="1" x14ac:dyDescent="0.55000000000000004">
      <c r="E1030" s="106" t="s">
        <v>96</v>
      </c>
      <c r="F1030" s="107"/>
      <c r="G1030" s="106" t="s">
        <v>97</v>
      </c>
      <c r="H1030" s="107"/>
      <c r="I1030" s="107"/>
      <c r="J1030" s="107"/>
      <c r="AF1030" s="259"/>
    </row>
    <row r="1031" spans="2:32" ht="13" customHeight="1" x14ac:dyDescent="0.55000000000000004">
      <c r="E1031" s="106" t="s">
        <v>98</v>
      </c>
      <c r="F1031" s="107"/>
      <c r="G1031" s="106" t="s">
        <v>99</v>
      </c>
      <c r="H1031" s="107"/>
      <c r="I1031" s="107"/>
      <c r="J1031" s="107"/>
      <c r="AF1031" s="259"/>
    </row>
    <row r="1032" spans="2:32" ht="13" customHeight="1" x14ac:dyDescent="0.55000000000000004">
      <c r="E1032" s="106" t="s">
        <v>98</v>
      </c>
      <c r="F1032" s="107"/>
      <c r="G1032" s="106" t="s">
        <v>100</v>
      </c>
      <c r="H1032" s="107"/>
      <c r="I1032" s="107"/>
      <c r="J1032" s="107"/>
      <c r="AF1032" s="259"/>
    </row>
    <row r="1033" spans="2:32" ht="13" customHeight="1" x14ac:dyDescent="0.55000000000000004">
      <c r="E1033" s="106" t="s">
        <v>101</v>
      </c>
      <c r="F1033" s="107"/>
      <c r="G1033" s="106" t="s">
        <v>102</v>
      </c>
      <c r="H1033" s="107"/>
      <c r="I1033" s="107"/>
      <c r="J1033" s="107"/>
      <c r="AF1033" s="259"/>
    </row>
    <row r="1034" spans="2:32" ht="13" customHeight="1" x14ac:dyDescent="0.55000000000000004">
      <c r="E1034" s="106" t="s">
        <v>103</v>
      </c>
      <c r="F1034" s="107"/>
      <c r="G1034" s="106" t="s">
        <v>104</v>
      </c>
      <c r="H1034" s="107"/>
      <c r="I1034" s="107"/>
      <c r="J1034" s="107"/>
      <c r="AF1034" s="259"/>
    </row>
    <row r="1035" spans="2:32" x14ac:dyDescent="0.55000000000000004">
      <c r="AF1035" s="259"/>
    </row>
    <row r="1036" spans="2:32" x14ac:dyDescent="0.55000000000000004">
      <c r="AF1036" s="259"/>
    </row>
    <row r="1037" spans="2:32" x14ac:dyDescent="0.55000000000000004">
      <c r="AF1037" s="259"/>
    </row>
    <row r="1038" spans="2:32" x14ac:dyDescent="0.55000000000000004">
      <c r="AF1038" s="259"/>
    </row>
    <row r="1039" spans="2:32" x14ac:dyDescent="0.55000000000000004">
      <c r="AF1039" s="259"/>
    </row>
    <row r="1040" spans="2:32" x14ac:dyDescent="0.55000000000000004">
      <c r="AF1040" s="259"/>
    </row>
    <row r="1041" spans="32:32" x14ac:dyDescent="0.55000000000000004">
      <c r="AF1041" s="259"/>
    </row>
    <row r="1042" spans="32:32" x14ac:dyDescent="0.55000000000000004">
      <c r="AF1042" s="259"/>
    </row>
    <row r="1043" spans="32:32" x14ac:dyDescent="0.55000000000000004">
      <c r="AF1043" s="259"/>
    </row>
  </sheetData>
  <mergeCells count="12">
    <mergeCell ref="G1028:H1028"/>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35"/>
  <sheetViews>
    <sheetView topLeftCell="A6" zoomScaleNormal="100" workbookViewId="0">
      <pane xSplit="1" ySplit="2" topLeftCell="B1015" activePane="bottomRight" state="frozen"/>
      <selection activeCell="A6" sqref="A6"/>
      <selection pane="topRight" activeCell="B6" sqref="B6"/>
      <selection pane="bottomLeft" activeCell="A8" sqref="A8"/>
      <selection pane="bottomRight" activeCell="B1021" sqref="B1021"/>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4" width="7.1640625" bestFit="1" customWidth="1"/>
    <col min="75" max="75" width="6.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16" t="s">
        <v>130</v>
      </c>
      <c r="C4" s="317"/>
      <c r="D4" s="317"/>
      <c r="E4" s="317"/>
      <c r="F4" s="317"/>
      <c r="G4" s="317"/>
      <c r="H4" s="317"/>
      <c r="I4" s="317"/>
      <c r="J4" s="317"/>
      <c r="K4" s="318"/>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295" t="s">
        <v>76</v>
      </c>
      <c r="B5" s="299" t="s">
        <v>134</v>
      </c>
      <c r="C5" s="297"/>
      <c r="D5" s="297"/>
      <c r="E5" s="297"/>
      <c r="F5" s="300" t="s">
        <v>135</v>
      </c>
      <c r="G5" s="297" t="s">
        <v>131</v>
      </c>
      <c r="H5" s="297"/>
      <c r="I5" s="297"/>
      <c r="J5" s="297" t="s">
        <v>132</v>
      </c>
      <c r="K5" s="298"/>
      <c r="L5" s="322" t="s">
        <v>69</v>
      </c>
      <c r="M5" s="323"/>
      <c r="N5" s="326" t="s">
        <v>9</v>
      </c>
      <c r="O5" s="327"/>
      <c r="P5" s="335" t="s">
        <v>128</v>
      </c>
      <c r="Q5" s="336"/>
      <c r="R5" s="336"/>
      <c r="S5" s="337"/>
      <c r="T5" s="343" t="s">
        <v>88</v>
      </c>
      <c r="U5" s="344"/>
      <c r="V5" s="344"/>
      <c r="W5" s="344"/>
      <c r="X5" s="345"/>
      <c r="Y5" s="2"/>
      <c r="Z5" s="295" t="s">
        <v>76</v>
      </c>
      <c r="AA5" s="310" t="s">
        <v>161</v>
      </c>
      <c r="AB5" s="311"/>
      <c r="AC5" s="312"/>
      <c r="AD5" s="351" t="s">
        <v>142</v>
      </c>
      <c r="AE5" s="352"/>
      <c r="AF5" s="331"/>
      <c r="AG5" s="331"/>
      <c r="AH5" s="331"/>
      <c r="AI5" s="331"/>
      <c r="AJ5" s="353"/>
      <c r="AK5" s="330" t="s">
        <v>143</v>
      </c>
      <c r="AL5" s="331"/>
      <c r="AM5" s="331"/>
      <c r="AN5" s="331"/>
      <c r="AO5" s="331"/>
      <c r="AP5" s="332"/>
      <c r="AQ5" s="330" t="s">
        <v>144</v>
      </c>
      <c r="AR5" s="331"/>
      <c r="AS5" s="331"/>
      <c r="AT5" s="331"/>
      <c r="AU5" s="331"/>
      <c r="AV5" s="341"/>
    </row>
    <row r="6" spans="1:97" ht="28.5" customHeight="1" x14ac:dyDescent="0.55000000000000004">
      <c r="A6" s="295"/>
      <c r="B6" s="303" t="s">
        <v>148</v>
      </c>
      <c r="C6" s="304"/>
      <c r="D6" s="307" t="s">
        <v>86</v>
      </c>
      <c r="E6" s="305" t="s">
        <v>136</v>
      </c>
      <c r="F6" s="301"/>
      <c r="G6" s="307" t="s">
        <v>133</v>
      </c>
      <c r="H6" s="307" t="s">
        <v>9</v>
      </c>
      <c r="I6" s="307" t="s">
        <v>86</v>
      </c>
      <c r="J6" s="307" t="s">
        <v>133</v>
      </c>
      <c r="K6" s="308" t="s">
        <v>9</v>
      </c>
      <c r="L6" s="324"/>
      <c r="M6" s="325"/>
      <c r="N6" s="328"/>
      <c r="O6" s="329"/>
      <c r="P6" s="338"/>
      <c r="Q6" s="339"/>
      <c r="R6" s="339"/>
      <c r="S6" s="340"/>
      <c r="T6" s="346"/>
      <c r="U6" s="347"/>
      <c r="V6" s="347"/>
      <c r="W6" s="347"/>
      <c r="X6" s="348"/>
      <c r="Y6" s="2"/>
      <c r="Z6" s="295"/>
      <c r="AA6" s="313"/>
      <c r="AB6" s="314"/>
      <c r="AC6" s="315"/>
      <c r="AD6" s="349" t="s">
        <v>141</v>
      </c>
      <c r="AE6" s="350"/>
      <c r="AF6" s="319"/>
      <c r="AG6" s="319" t="s">
        <v>140</v>
      </c>
      <c r="AH6" s="319"/>
      <c r="AI6" s="319" t="s">
        <v>132</v>
      </c>
      <c r="AJ6" s="320"/>
      <c r="AK6" s="333" t="s">
        <v>141</v>
      </c>
      <c r="AL6" s="319"/>
      <c r="AM6" s="319" t="s">
        <v>140</v>
      </c>
      <c r="AN6" s="319"/>
      <c r="AO6" s="319" t="s">
        <v>132</v>
      </c>
      <c r="AP6" s="334"/>
      <c r="AQ6" s="333" t="s">
        <v>141</v>
      </c>
      <c r="AR6" s="319"/>
      <c r="AS6" s="319" t="s">
        <v>140</v>
      </c>
      <c r="AT6" s="319"/>
      <c r="AU6" s="319" t="s">
        <v>132</v>
      </c>
      <c r="AV6" s="342"/>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296"/>
      <c r="B7" s="129" t="s">
        <v>133</v>
      </c>
      <c r="C7" s="121" t="s">
        <v>9</v>
      </c>
      <c r="D7" s="302"/>
      <c r="E7" s="306"/>
      <c r="F7" s="302"/>
      <c r="G7" s="302"/>
      <c r="H7" s="302"/>
      <c r="I7" s="302"/>
      <c r="J7" s="302"/>
      <c r="K7" s="309"/>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296"/>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321" t="s">
        <v>176</v>
      </c>
      <c r="AY7" s="321"/>
      <c r="AZ7" s="321"/>
      <c r="BA7" s="321"/>
      <c r="BB7" s="32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 si="1587">+A935</f>
        <v>44759</v>
      </c>
      <c r="AY935" s="5">
        <v>0</v>
      </c>
      <c r="AZ935" s="217">
        <f t="shared" ref="AZ935" si="1588">+AZ934+AY935</f>
        <v>2529</v>
      </c>
      <c r="BA935" s="217">
        <f t="shared" si="1275"/>
        <v>439</v>
      </c>
      <c r="BB935" s="119">
        <v>0</v>
      </c>
      <c r="BC935" s="26">
        <f t="shared" ref="BC935" si="1589">+BC934+BB935</f>
        <v>1646</v>
      </c>
      <c r="BD935" s="217">
        <f t="shared" si="1277"/>
        <v>474</v>
      </c>
      <c r="BE935" s="209">
        <f t="shared" ref="BE935" si="1590">+Z935</f>
        <v>44759</v>
      </c>
      <c r="BF935" s="120">
        <f t="shared" ref="BF935" si="1591">+B935</f>
        <v>50</v>
      </c>
      <c r="BG935" s="120">
        <f t="shared" ref="BG935" si="1592">+BI935</f>
        <v>20081</v>
      </c>
      <c r="BH935" s="209">
        <f t="shared" ref="BH935" si="1593">+A935</f>
        <v>44759</v>
      </c>
      <c r="BI935" s="120">
        <f t="shared" ref="BI935" si="1594">+C935</f>
        <v>20081</v>
      </c>
      <c r="BJ935" s="1">
        <f t="shared" ref="BJ935" si="1595">+BE935</f>
        <v>44759</v>
      </c>
      <c r="BK935">
        <f t="shared" ref="BK935" si="1596">+BM935-BL935</f>
        <v>393</v>
      </c>
      <c r="BL935">
        <f t="shared" ref="BL935" si="1597">+M935</f>
        <v>38</v>
      </c>
      <c r="BM935">
        <f t="shared" ref="BM935" si="1598">+L935</f>
        <v>431</v>
      </c>
      <c r="BN935" s="1">
        <f t="shared" ref="BN935" si="1599">+BJ935</f>
        <v>44759</v>
      </c>
      <c r="BO935">
        <f t="shared" ref="BO935" si="1600">+BO931+BM935</f>
        <v>181159</v>
      </c>
      <c r="BP935">
        <f t="shared" ref="BP935" si="1601">+BP931+BL935</f>
        <v>10032</v>
      </c>
      <c r="BQ935" s="167">
        <f t="shared" ref="BQ935" si="1602">+A935</f>
        <v>44759</v>
      </c>
      <c r="BR935">
        <f t="shared" ref="BR935" si="1603">+AF935</f>
        <v>345995</v>
      </c>
      <c r="BS935">
        <f t="shared" ref="BS935" si="1604">+AH935</f>
        <v>65702</v>
      </c>
      <c r="BT935">
        <f t="shared" ref="BT935" si="1605">+AJ935</f>
        <v>9437</v>
      </c>
      <c r="BU935">
        <v>15</v>
      </c>
      <c r="BV935">
        <f t="shared" ref="BV935" si="1606">+AD935</f>
        <v>616</v>
      </c>
      <c r="BW935">
        <f t="shared" si="1570"/>
        <v>76826</v>
      </c>
      <c r="BX935" s="167">
        <f t="shared" ref="BX935" si="1607">+A935</f>
        <v>44759</v>
      </c>
      <c r="BY935">
        <f t="shared" ref="BY935" si="1608">+AL935</f>
        <v>742</v>
      </c>
      <c r="BZ935">
        <f t="shared" ref="BZ935" si="1609">+AN935</f>
        <v>228</v>
      </c>
      <c r="CA935">
        <f t="shared" ref="CA935" si="1610">+AP935</f>
        <v>5</v>
      </c>
      <c r="CB935" s="167">
        <f t="shared" ref="CB935" si="1611">+A935</f>
        <v>44759</v>
      </c>
      <c r="CC935">
        <f t="shared" ref="CC935" si="1612">+AR935</f>
        <v>4264788</v>
      </c>
      <c r="CD935">
        <f t="shared" ref="CD935" si="1613">+AT935</f>
        <v>13742</v>
      </c>
      <c r="CE935">
        <f t="shared" ref="CE935" si="1614">+AV935</f>
        <v>8176</v>
      </c>
      <c r="CF935" s="167">
        <f t="shared" ref="CF935" si="1615">+A935</f>
        <v>44759</v>
      </c>
      <c r="CG935">
        <f t="shared" ref="CG935" si="1616">+AQ935</f>
        <v>24322</v>
      </c>
      <c r="CH935">
        <f t="shared" ref="CH935" si="1617">+AU935</f>
        <v>73</v>
      </c>
      <c r="CI935" s="167">
        <f t="shared" ref="CI935" si="1618">+A935</f>
        <v>44759</v>
      </c>
      <c r="CJ935">
        <f t="shared" ref="CJ935" si="1619">+AD935</f>
        <v>616</v>
      </c>
      <c r="CK935">
        <f t="shared" ref="CK935" si="1620">+AG935</f>
        <v>122</v>
      </c>
      <c r="CL935" s="167">
        <f t="shared" ref="CL935" si="1621">+A935</f>
        <v>44759</v>
      </c>
      <c r="CM935">
        <f t="shared" ref="CM935" si="1622">+AI935</f>
        <v>4</v>
      </c>
      <c r="CN935" s="1">
        <f t="shared" ref="CN935" si="1623">+Z935</f>
        <v>44759</v>
      </c>
      <c r="CO935" s="253">
        <f t="shared" ref="CO935" si="1624">+AD935</f>
        <v>616</v>
      </c>
      <c r="CP935" s="1">
        <f t="shared" ref="CP935" si="1625">+Z935</f>
        <v>44759</v>
      </c>
      <c r="CQ935" s="254">
        <f t="shared" ref="CQ935" si="1626">+AI935</f>
        <v>4</v>
      </c>
      <c r="CR935" s="167">
        <f t="shared" ref="CR935" si="1627">+A935</f>
        <v>44759</v>
      </c>
      <c r="CS935">
        <f t="shared" ref="CS935" si="1628">+AQ935</f>
        <v>24322</v>
      </c>
      <c r="CT935">
        <f t="shared" ref="CT935" si="1629">+AU935</f>
        <v>73</v>
      </c>
      <c r="CU935">
        <f t="shared" ref="CU935" si="1630">+AS935</f>
        <v>0</v>
      </c>
    </row>
    <row r="936" spans="1:99" ht="18" customHeight="1" x14ac:dyDescent="0.55000000000000004">
      <c r="A936" s="167">
        <v>44760</v>
      </c>
      <c r="B936" s="219">
        <v>38</v>
      </c>
      <c r="C936" s="142">
        <f t="shared" ref="C936" si="1631">+B936+C935</f>
        <v>20119</v>
      </c>
      <c r="D936" s="261">
        <f t="shared" ref="D936"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 si="1633">+A936</f>
        <v>44760</v>
      </c>
      <c r="AA936" s="210">
        <f t="shared" ref="AA936" si="1634">+AF936+AL936+AR936</f>
        <v>4630094</v>
      </c>
      <c r="AB936" s="210">
        <f t="shared" ref="AB936" si="1635">+AH936+AN936+AT936</f>
        <v>79775</v>
      </c>
      <c r="AC936" s="211">
        <f t="shared" ref="AC936" si="1636">+AJ936+AP936+AV936</f>
        <v>17669</v>
      </c>
      <c r="AD936" s="170">
        <f t="shared" ref="AD936" si="1637">+AF936-AF935</f>
        <v>566</v>
      </c>
      <c r="AE936" s="222">
        <f t="shared" ref="AE936"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 si="1639">+AT936-AT935</f>
        <v>0</v>
      </c>
      <c r="AT936" s="143">
        <v>13742</v>
      </c>
      <c r="AU936" s="171">
        <f t="shared" si="1586"/>
        <v>48</v>
      </c>
      <c r="AV936" s="175">
        <v>8224</v>
      </c>
      <c r="AW936" s="217">
        <f t="shared" si="1310"/>
        <v>775</v>
      </c>
      <c r="AX936" s="216">
        <f t="shared" ref="AX936" si="1640">+A936</f>
        <v>44760</v>
      </c>
      <c r="AY936" s="5">
        <v>0</v>
      </c>
      <c r="AZ936" s="217">
        <f t="shared" ref="AZ936" si="1641">+AZ935+AY936</f>
        <v>2529</v>
      </c>
      <c r="BA936" s="217">
        <f t="shared" si="1275"/>
        <v>440</v>
      </c>
      <c r="BB936" s="119">
        <v>0</v>
      </c>
      <c r="BC936" s="26">
        <f t="shared" ref="BC936" si="1642">+BC935+BB936</f>
        <v>1646</v>
      </c>
      <c r="BD936" s="217">
        <f t="shared" si="1277"/>
        <v>475</v>
      </c>
      <c r="BE936" s="209">
        <f t="shared" ref="BE936" si="1643">+Z936</f>
        <v>44760</v>
      </c>
      <c r="BF936" s="120">
        <f t="shared" ref="BF936" si="1644">+B936</f>
        <v>38</v>
      </c>
      <c r="BG936" s="120">
        <f t="shared" ref="BG936" si="1645">+BI936</f>
        <v>20119</v>
      </c>
      <c r="BH936" s="209">
        <f t="shared" ref="BH936" si="1646">+A936</f>
        <v>44760</v>
      </c>
      <c r="BI936" s="120">
        <f t="shared" ref="BI936" si="1647">+C936</f>
        <v>20119</v>
      </c>
      <c r="BJ936" s="1">
        <f t="shared" ref="BJ936" si="1648">+BE936</f>
        <v>44760</v>
      </c>
      <c r="BK936">
        <f t="shared" ref="BK936" si="1649">+BM936-BL936</f>
        <v>500</v>
      </c>
      <c r="BL936">
        <f t="shared" ref="BL936" si="1650">+M936</f>
        <v>39</v>
      </c>
      <c r="BM936">
        <f t="shared" ref="BM936" si="1651">+L936</f>
        <v>539</v>
      </c>
      <c r="BN936" s="1">
        <f t="shared" ref="BN936" si="1652">+BJ936</f>
        <v>44760</v>
      </c>
      <c r="BO936">
        <f t="shared" ref="BO936" si="1653">+BO932+BM936</f>
        <v>185108</v>
      </c>
      <c r="BP936">
        <f t="shared" ref="BP936" si="1654">+BP932+BL936</f>
        <v>9921</v>
      </c>
      <c r="BQ936" s="167">
        <f t="shared" ref="BQ936" si="1655">+A936</f>
        <v>44760</v>
      </c>
      <c r="BR936">
        <f t="shared" ref="BR936" si="1656">+AF936</f>
        <v>346561</v>
      </c>
      <c r="BS936">
        <f t="shared" ref="BS936" si="1657">+AH936</f>
        <v>65794</v>
      </c>
      <c r="BT936">
        <f t="shared" ref="BT936" si="1658">+AJ936</f>
        <v>9440</v>
      </c>
      <c r="BU936">
        <v>15</v>
      </c>
      <c r="BV936">
        <f t="shared" ref="BV936" si="1659">+AD936</f>
        <v>566</v>
      </c>
      <c r="BW936">
        <f t="shared" ref="BW936" si="1660">+BW932+BV936</f>
        <v>90977</v>
      </c>
      <c r="BX936" s="167">
        <f t="shared" ref="BX936" si="1661">+A936</f>
        <v>44760</v>
      </c>
      <c r="BY936">
        <f t="shared" ref="BY936" si="1662">+AL936</f>
        <v>756</v>
      </c>
      <c r="BZ936">
        <f t="shared" ref="BZ936" si="1663">+AN936</f>
        <v>239</v>
      </c>
      <c r="CA936">
        <f t="shared" ref="CA936" si="1664">+AP936</f>
        <v>5</v>
      </c>
      <c r="CB936" s="167">
        <f t="shared" ref="CB936" si="1665">+A936</f>
        <v>44760</v>
      </c>
      <c r="CC936">
        <f t="shared" ref="CC936" si="1666">+AR936</f>
        <v>4282777</v>
      </c>
      <c r="CD936">
        <f t="shared" ref="CD936" si="1667">+AT936</f>
        <v>13742</v>
      </c>
      <c r="CE936">
        <f t="shared" ref="CE936" si="1668">+AV936</f>
        <v>8224</v>
      </c>
      <c r="CF936" s="167">
        <f t="shared" ref="CF936" si="1669">+A936</f>
        <v>44760</v>
      </c>
      <c r="CG936">
        <f t="shared" ref="CG936" si="1670">+AQ936</f>
        <v>17989</v>
      </c>
      <c r="CH936">
        <f t="shared" ref="CH936" si="1671">+AU936</f>
        <v>48</v>
      </c>
      <c r="CI936" s="167">
        <f t="shared" ref="CI936" si="1672">+A936</f>
        <v>44760</v>
      </c>
      <c r="CJ936">
        <f t="shared" ref="CJ936" si="1673">+AD936</f>
        <v>566</v>
      </c>
      <c r="CK936">
        <f t="shared" ref="CK936" si="1674">+AG936</f>
        <v>92</v>
      </c>
      <c r="CL936" s="167">
        <f t="shared" ref="CL936" si="1675">+A936</f>
        <v>44760</v>
      </c>
      <c r="CM936">
        <f t="shared" ref="CM936" si="1676">+AI936</f>
        <v>3</v>
      </c>
      <c r="CN936" s="1">
        <f t="shared" ref="CN936" si="1677">+Z936</f>
        <v>44760</v>
      </c>
      <c r="CO936" s="253">
        <f t="shared" ref="CO936" si="1678">+AD936</f>
        <v>566</v>
      </c>
      <c r="CP936" s="1">
        <f t="shared" ref="CP936" si="1679">+Z936</f>
        <v>44760</v>
      </c>
      <c r="CQ936" s="254">
        <f t="shared" ref="CQ936" si="1680">+AI936</f>
        <v>3</v>
      </c>
      <c r="CR936" s="167">
        <f t="shared" ref="CR936" si="1681">+A936</f>
        <v>44760</v>
      </c>
      <c r="CS936">
        <f t="shared" ref="CS936" si="1682">+AQ936</f>
        <v>17989</v>
      </c>
      <c r="CT936">
        <f t="shared" ref="CT936" si="1683">+AU936</f>
        <v>48</v>
      </c>
      <c r="CU936">
        <f t="shared" ref="CU936" si="1684">+AS936</f>
        <v>0</v>
      </c>
    </row>
    <row r="937" spans="1:99" ht="18" customHeight="1" x14ac:dyDescent="0.55000000000000004">
      <c r="A937" s="167">
        <v>44761</v>
      </c>
      <c r="B937" s="219">
        <v>42</v>
      </c>
      <c r="C937" s="142">
        <f t="shared" ref="C937" si="1685">+B937+C936</f>
        <v>20161</v>
      </c>
      <c r="D937" s="261">
        <f t="shared" ref="D937" si="1686">+C937-F937</f>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ref="Z937" si="1687">+A937</f>
        <v>44761</v>
      </c>
      <c r="AA937" s="210">
        <f t="shared" ref="AA937" si="1688">+AF937+AL937+AR937</f>
        <v>4657788</v>
      </c>
      <c r="AB937" s="210">
        <f t="shared" ref="AB937" si="1689">+AH937+AN937+AT937</f>
        <v>79936</v>
      </c>
      <c r="AC937" s="211">
        <f t="shared" ref="AC937" si="1690">+AJ937+AP937+AV937</f>
        <v>17710</v>
      </c>
      <c r="AD937" s="170">
        <f t="shared" ref="AD937" si="1691">+AF937-AF936</f>
        <v>561</v>
      </c>
      <c r="AE937" s="222">
        <f t="shared" ref="AE937" si="1692">+AE936+AD937</f>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ref="AS937" si="1693">+AT937-AT936</f>
        <v>0</v>
      </c>
      <c r="AT937" s="143">
        <v>13742</v>
      </c>
      <c r="AU937" s="171">
        <f t="shared" si="1586"/>
        <v>37</v>
      </c>
      <c r="AV937" s="175">
        <v>8261</v>
      </c>
      <c r="AW937" s="217">
        <f t="shared" si="1310"/>
        <v>776</v>
      </c>
      <c r="AX937" s="216">
        <f t="shared" ref="AX937" si="1694">+A937</f>
        <v>44761</v>
      </c>
      <c r="AY937" s="5">
        <v>1</v>
      </c>
      <c r="AZ937" s="217">
        <f t="shared" ref="AZ937" si="1695">+AZ936+AY937</f>
        <v>2530</v>
      </c>
      <c r="BA937" s="217">
        <f t="shared" si="1275"/>
        <v>441</v>
      </c>
      <c r="BB937" s="119">
        <v>0</v>
      </c>
      <c r="BC937" s="26">
        <f t="shared" ref="BC937" si="1696">+BC936+BB937</f>
        <v>1646</v>
      </c>
      <c r="BD937" s="217">
        <f t="shared" si="1277"/>
        <v>476</v>
      </c>
      <c r="BE937" s="209">
        <f t="shared" ref="BE937" si="1697">+Z937</f>
        <v>44761</v>
      </c>
      <c r="BF937" s="120">
        <f t="shared" ref="BF937" si="1698">+B937</f>
        <v>42</v>
      </c>
      <c r="BG937" s="120">
        <f t="shared" ref="BG937" si="1699">+BI937</f>
        <v>20161</v>
      </c>
      <c r="BH937" s="209">
        <f t="shared" ref="BH937" si="1700">+A937</f>
        <v>44761</v>
      </c>
      <c r="BI937" s="120">
        <f t="shared" ref="BI937" si="1701">+C937</f>
        <v>20161</v>
      </c>
      <c r="BJ937" s="1">
        <f t="shared" ref="BJ937" si="1702">+BE937</f>
        <v>44761</v>
      </c>
      <c r="BK937">
        <f t="shared" ref="BK937" si="1703">+BM937-BL937</f>
        <v>827</v>
      </c>
      <c r="BL937">
        <f t="shared" ref="BL937" si="1704">+M937</f>
        <v>35</v>
      </c>
      <c r="BM937">
        <f t="shared" ref="BM937" si="1705">+L937</f>
        <v>862</v>
      </c>
      <c r="BN937" s="1">
        <f t="shared" ref="BN937" si="1706">+BJ937</f>
        <v>44761</v>
      </c>
      <c r="BO937">
        <f t="shared" ref="BO937" si="1707">+BO933+BM937</f>
        <v>187103</v>
      </c>
      <c r="BP937">
        <f t="shared" ref="BP937" si="1708">+BP933+BL937</f>
        <v>10077</v>
      </c>
      <c r="BQ937" s="167">
        <f t="shared" ref="BQ937" si="1709">+A937</f>
        <v>44761</v>
      </c>
      <c r="BR937">
        <f t="shared" ref="BR937" si="1710">+AF937</f>
        <v>347122</v>
      </c>
      <c r="BS937">
        <f t="shared" ref="BS937" si="1711">+AH937</f>
        <v>65927</v>
      </c>
      <c r="BT937">
        <f t="shared" ref="BT937" si="1712">+AJ937</f>
        <v>9444</v>
      </c>
      <c r="BU937">
        <v>15</v>
      </c>
      <c r="BV937">
        <f t="shared" ref="BV937" si="1713">+AD937</f>
        <v>561</v>
      </c>
      <c r="BW937">
        <f t="shared" ref="BW937" si="1714">+BW933+BV937</f>
        <v>79153</v>
      </c>
      <c r="BX937" s="167">
        <f t="shared" ref="BX937" si="1715">+A937</f>
        <v>44761</v>
      </c>
      <c r="BY937">
        <f t="shared" ref="BY937" si="1716">+AL937</f>
        <v>762</v>
      </c>
      <c r="BZ937">
        <f t="shared" ref="BZ937" si="1717">+AN937</f>
        <v>267</v>
      </c>
      <c r="CA937">
        <f t="shared" ref="CA937" si="1718">+AP937</f>
        <v>5</v>
      </c>
      <c r="CB937" s="167">
        <f t="shared" ref="CB937" si="1719">+A937</f>
        <v>44761</v>
      </c>
      <c r="CC937">
        <f t="shared" ref="CC937" si="1720">+AR937</f>
        <v>4309904</v>
      </c>
      <c r="CD937">
        <f t="shared" ref="CD937" si="1721">+AT937</f>
        <v>13742</v>
      </c>
      <c r="CE937">
        <f t="shared" ref="CE937" si="1722">+AV937</f>
        <v>8261</v>
      </c>
      <c r="CF937" s="167">
        <f t="shared" ref="CF937" si="1723">+A937</f>
        <v>44761</v>
      </c>
      <c r="CG937">
        <f t="shared" ref="CG937" si="1724">+AQ937</f>
        <v>27127</v>
      </c>
      <c r="CH937">
        <f t="shared" ref="CH937" si="1725">+AU937</f>
        <v>37</v>
      </c>
      <c r="CI937" s="167">
        <f t="shared" ref="CI937" si="1726">+A937</f>
        <v>44761</v>
      </c>
      <c r="CJ937">
        <f t="shared" ref="CJ937" si="1727">+AD937</f>
        <v>561</v>
      </c>
      <c r="CK937">
        <f t="shared" ref="CK937" si="1728">+AG937</f>
        <v>133</v>
      </c>
      <c r="CL937" s="167">
        <f t="shared" ref="CL937" si="1729">+A937</f>
        <v>44761</v>
      </c>
      <c r="CM937">
        <f t="shared" ref="CM937" si="1730">+AI937</f>
        <v>4</v>
      </c>
      <c r="CN937" s="1">
        <f t="shared" ref="CN937" si="1731">+Z937</f>
        <v>44761</v>
      </c>
      <c r="CO937" s="253">
        <f t="shared" ref="CO937" si="1732">+AD937</f>
        <v>561</v>
      </c>
      <c r="CP937" s="1">
        <f t="shared" ref="CP937" si="1733">+Z937</f>
        <v>44761</v>
      </c>
      <c r="CQ937" s="254">
        <f t="shared" ref="CQ937" si="1734">+AI937</f>
        <v>4</v>
      </c>
      <c r="CR937" s="167">
        <f t="shared" ref="CR937" si="1735">+A937</f>
        <v>44761</v>
      </c>
      <c r="CS937">
        <f t="shared" ref="CS937" si="1736">+AQ937</f>
        <v>27127</v>
      </c>
      <c r="CT937">
        <f t="shared" ref="CT937" si="1737">+AU937</f>
        <v>37</v>
      </c>
      <c r="CU937">
        <f t="shared" ref="CU937" si="1738">+AS937</f>
        <v>0</v>
      </c>
    </row>
    <row r="938" spans="1:99" ht="18" customHeight="1" x14ac:dyDescent="0.55000000000000004">
      <c r="A938" s="167">
        <v>44762</v>
      </c>
      <c r="B938" s="219">
        <v>52</v>
      </c>
      <c r="C938" s="142">
        <f t="shared" ref="C938" si="1739">+B938+C937</f>
        <v>20213</v>
      </c>
      <c r="D938" s="261">
        <f t="shared" ref="D938" si="1740">+C938-F938</f>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ref="Z938" si="1741">+A938</f>
        <v>44762</v>
      </c>
      <c r="AA938" s="210">
        <f t="shared" ref="AA938" si="1742">+AF938+AL938+AR938</f>
        <v>4685660</v>
      </c>
      <c r="AB938" s="210">
        <f t="shared" ref="AB938" si="1743">+AH938+AN938+AT938</f>
        <v>80097</v>
      </c>
      <c r="AC938" s="211">
        <f t="shared" ref="AC938" si="1744">+AJ938+AP938+AV938</f>
        <v>17768</v>
      </c>
      <c r="AD938" s="170">
        <f t="shared" ref="AD938" si="1745">+AF938-AF937</f>
        <v>690</v>
      </c>
      <c r="AE938" s="222">
        <f t="shared" ref="AE938" si="1746">+AE937+AD938</f>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ref="AS938" si="1747">+AT938-AT937</f>
        <v>0</v>
      </c>
      <c r="AT938" s="143">
        <v>13742</v>
      </c>
      <c r="AU938" s="171">
        <f t="shared" si="1586"/>
        <v>57</v>
      </c>
      <c r="AV938" s="175">
        <v>8318</v>
      </c>
      <c r="AW938" s="217">
        <f t="shared" si="1310"/>
        <v>777</v>
      </c>
      <c r="AX938" s="216">
        <f t="shared" ref="AX938" si="1748">+A938</f>
        <v>44762</v>
      </c>
      <c r="AY938" s="5">
        <v>0</v>
      </c>
      <c r="AZ938" s="217">
        <f t="shared" ref="AZ938" si="1749">+AZ937+AY938</f>
        <v>2530</v>
      </c>
      <c r="BA938" s="217">
        <f t="shared" si="1275"/>
        <v>442</v>
      </c>
      <c r="BB938" s="119">
        <v>0</v>
      </c>
      <c r="BC938" s="26">
        <f t="shared" ref="BC938" si="1750">+BC937+BB938</f>
        <v>1646</v>
      </c>
      <c r="BD938" s="217">
        <f t="shared" si="1277"/>
        <v>477</v>
      </c>
      <c r="BE938" s="209">
        <f t="shared" ref="BE938" si="1751">+Z938</f>
        <v>44762</v>
      </c>
      <c r="BF938" s="120">
        <f t="shared" ref="BF938" si="1752">+B938</f>
        <v>52</v>
      </c>
      <c r="BG938" s="120">
        <f t="shared" ref="BG938" si="1753">+BI938</f>
        <v>20213</v>
      </c>
      <c r="BH938" s="209">
        <f t="shared" ref="BH938" si="1754">+A938</f>
        <v>44762</v>
      </c>
      <c r="BI938" s="120">
        <f t="shared" ref="BI938" si="1755">+C938</f>
        <v>20213</v>
      </c>
      <c r="BJ938" s="1">
        <f t="shared" ref="BJ938" si="1756">+BE938</f>
        <v>44762</v>
      </c>
      <c r="BK938">
        <f t="shared" ref="BK938" si="1757">+BM938-BL938</f>
        <v>678</v>
      </c>
      <c r="BL938">
        <f t="shared" ref="BL938" si="1758">+M938</f>
        <v>65</v>
      </c>
      <c r="BM938">
        <f t="shared" ref="BM938" si="1759">+L938</f>
        <v>743</v>
      </c>
      <c r="BN938" s="1">
        <f t="shared" ref="BN938" si="1760">+BJ938</f>
        <v>44762</v>
      </c>
      <c r="BO938">
        <f t="shared" ref="BO938" si="1761">+BO934+BM938</f>
        <v>178842</v>
      </c>
      <c r="BP938">
        <f t="shared" ref="BP938" si="1762">+BP934+BL938</f>
        <v>10156</v>
      </c>
      <c r="BQ938" s="167">
        <f t="shared" ref="BQ938" si="1763">+A938</f>
        <v>44762</v>
      </c>
      <c r="BR938">
        <f t="shared" ref="BR938" si="1764">+AF938</f>
        <v>347812</v>
      </c>
      <c r="BS938">
        <f t="shared" ref="BS938" si="1765">+AH938</f>
        <v>66051</v>
      </c>
      <c r="BT938">
        <f t="shared" ref="BT938" si="1766">+AJ938</f>
        <v>9445</v>
      </c>
      <c r="BU938">
        <v>15</v>
      </c>
      <c r="BV938">
        <f t="shared" ref="BV938" si="1767">+AD938</f>
        <v>690</v>
      </c>
      <c r="BW938">
        <f t="shared" ref="BW938" si="1768">+BW934+BV938</f>
        <v>92108</v>
      </c>
      <c r="BX938" s="167">
        <f t="shared" ref="BX938" si="1769">+A938</f>
        <v>44762</v>
      </c>
      <c r="BY938">
        <f t="shared" ref="BY938" si="1770">+AL938</f>
        <v>772</v>
      </c>
      <c r="BZ938">
        <f t="shared" ref="BZ938" si="1771">+AN938</f>
        <v>304</v>
      </c>
      <c r="CA938">
        <f t="shared" ref="CA938" si="1772">+AP938</f>
        <v>5</v>
      </c>
      <c r="CB938" s="167">
        <f t="shared" ref="CB938" si="1773">+A938</f>
        <v>44762</v>
      </c>
      <c r="CC938">
        <f t="shared" ref="CC938" si="1774">+AR938</f>
        <v>4337076</v>
      </c>
      <c r="CD938">
        <f t="shared" ref="CD938" si="1775">+AT938</f>
        <v>13742</v>
      </c>
      <c r="CE938">
        <f t="shared" ref="CE938" si="1776">+AV938</f>
        <v>8318</v>
      </c>
      <c r="CF938" s="167">
        <f t="shared" ref="CF938" si="1777">+A938</f>
        <v>44762</v>
      </c>
      <c r="CG938">
        <f t="shared" ref="CG938" si="1778">+AQ938</f>
        <v>27172</v>
      </c>
      <c r="CH938">
        <f t="shared" ref="CH938" si="1779">+AU938</f>
        <v>57</v>
      </c>
      <c r="CI938" s="167">
        <f t="shared" ref="CI938" si="1780">+A938</f>
        <v>44762</v>
      </c>
      <c r="CJ938">
        <f t="shared" ref="CJ938" si="1781">+AD938</f>
        <v>690</v>
      </c>
      <c r="CK938">
        <f t="shared" ref="CK938" si="1782">+AG938</f>
        <v>124</v>
      </c>
      <c r="CL938" s="167">
        <f t="shared" ref="CL938" si="1783">+A938</f>
        <v>44762</v>
      </c>
      <c r="CM938">
        <f t="shared" ref="CM938" si="1784">+AI938</f>
        <v>1</v>
      </c>
      <c r="CN938" s="1">
        <f t="shared" ref="CN938" si="1785">+Z938</f>
        <v>44762</v>
      </c>
      <c r="CO938" s="253">
        <f t="shared" ref="CO938" si="1786">+AD938</f>
        <v>690</v>
      </c>
      <c r="CP938" s="1">
        <f t="shared" ref="CP938" si="1787">+Z938</f>
        <v>44762</v>
      </c>
      <c r="CQ938" s="254">
        <f t="shared" ref="CQ938" si="1788">+AI938</f>
        <v>1</v>
      </c>
      <c r="CR938" s="167">
        <f t="shared" ref="CR938" si="1789">+A938</f>
        <v>44762</v>
      </c>
      <c r="CS938">
        <f t="shared" ref="CS938" si="1790">+AQ938</f>
        <v>27172</v>
      </c>
      <c r="CT938">
        <f t="shared" ref="CT938" si="1791">+AU938</f>
        <v>57</v>
      </c>
      <c r="CU938">
        <f t="shared" ref="CU938" si="1792">+AS938</f>
        <v>0</v>
      </c>
    </row>
    <row r="939" spans="1:99" ht="18" customHeight="1" x14ac:dyDescent="0.55000000000000004">
      <c r="A939" s="167">
        <v>44763</v>
      </c>
      <c r="B939" s="219">
        <v>69</v>
      </c>
      <c r="C939" s="142">
        <f t="shared" ref="C939" si="1793">+B939+C938</f>
        <v>20282</v>
      </c>
      <c r="D939" s="261">
        <f t="shared" ref="D939" si="1794">+C939-F939</f>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ref="Z939" si="1795">+A939</f>
        <v>44763</v>
      </c>
      <c r="AA939" s="210">
        <f t="shared" ref="AA939" si="1796">+AF939+AL939+AR939</f>
        <v>4711549</v>
      </c>
      <c r="AB939" s="210">
        <f t="shared" ref="AB939" si="1797">+AH939+AN939+AT939</f>
        <v>80259</v>
      </c>
      <c r="AC939" s="211">
        <f t="shared" ref="AC939" si="1798">+AJ939+AP939+AV939</f>
        <v>17846</v>
      </c>
      <c r="AD939" s="170">
        <f t="shared" ref="AD939" si="1799">+AF939-AF938</f>
        <v>729</v>
      </c>
      <c r="AE939" s="222">
        <f t="shared" ref="AE939" si="1800">+AE938+AD939</f>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ref="AS939" si="1801">+AT939-AT938</f>
        <v>0</v>
      </c>
      <c r="AT939" s="143">
        <v>13742</v>
      </c>
      <c r="AU939" s="171">
        <f t="shared" si="1586"/>
        <v>74</v>
      </c>
      <c r="AV939" s="175">
        <v>8392</v>
      </c>
      <c r="AW939" s="217">
        <f t="shared" si="1310"/>
        <v>778</v>
      </c>
      <c r="AX939" s="216">
        <f t="shared" ref="AX939" si="1802">+A939</f>
        <v>44763</v>
      </c>
      <c r="AY939" s="5">
        <v>0</v>
      </c>
      <c r="AZ939" s="217">
        <f t="shared" ref="AZ939" si="1803">+AZ938+AY939</f>
        <v>2530</v>
      </c>
      <c r="BA939" s="217">
        <f t="shared" si="1275"/>
        <v>440</v>
      </c>
      <c r="BB939" s="119">
        <v>0</v>
      </c>
      <c r="BC939" s="26">
        <f t="shared" ref="BC939" si="1804">+BC938+BB939</f>
        <v>1646</v>
      </c>
      <c r="BD939" s="217">
        <f t="shared" si="1277"/>
        <v>475</v>
      </c>
      <c r="BE939" s="209">
        <f t="shared" ref="BE939" si="1805">+Z939</f>
        <v>44763</v>
      </c>
      <c r="BF939" s="120">
        <f t="shared" ref="BF939" si="1806">+B939</f>
        <v>69</v>
      </c>
      <c r="BG939" s="120">
        <f t="shared" ref="BG939" si="1807">+BI939</f>
        <v>20282</v>
      </c>
      <c r="BH939" s="209">
        <f t="shared" ref="BH939" si="1808">+A939</f>
        <v>44763</v>
      </c>
      <c r="BI939" s="120">
        <f t="shared" ref="BI939" si="1809">+C939</f>
        <v>20282</v>
      </c>
      <c r="BJ939" s="1">
        <f t="shared" ref="BJ939" si="1810">+BE939</f>
        <v>44763</v>
      </c>
      <c r="BK939">
        <f t="shared" ref="BK939" si="1811">+BM939-BL939</f>
        <v>774</v>
      </c>
      <c r="BL939">
        <f t="shared" ref="BL939" si="1812">+M939</f>
        <v>62</v>
      </c>
      <c r="BM939">
        <f t="shared" ref="BM939" si="1813">+L939</f>
        <v>836</v>
      </c>
      <c r="BN939" s="1">
        <f t="shared" ref="BN939" si="1814">+BJ939</f>
        <v>44763</v>
      </c>
      <c r="BO939">
        <f t="shared" ref="BO939" si="1815">+BO935+BM939</f>
        <v>181995</v>
      </c>
      <c r="BP939">
        <f t="shared" ref="BP939" si="1816">+BP935+BL939</f>
        <v>10094</v>
      </c>
      <c r="BQ939" s="167">
        <f t="shared" ref="BQ939" si="1817">+A939</f>
        <v>44763</v>
      </c>
      <c r="BR939">
        <f t="shared" ref="BR939" si="1818">+AF939</f>
        <v>348541</v>
      </c>
      <c r="BS939">
        <f t="shared" ref="BS939" si="1819">+AH939</f>
        <v>66187</v>
      </c>
      <c r="BT939">
        <f t="shared" ref="BT939" si="1820">+AJ939</f>
        <v>9448</v>
      </c>
      <c r="BU939">
        <v>15</v>
      </c>
      <c r="BV939">
        <f t="shared" ref="BV939" si="1821">+AD939</f>
        <v>729</v>
      </c>
      <c r="BW939">
        <f t="shared" ref="BW939" si="1822">+BW935+BV939</f>
        <v>77555</v>
      </c>
      <c r="BX939" s="167">
        <f t="shared" ref="BX939" si="1823">+A939</f>
        <v>44763</v>
      </c>
      <c r="BY939">
        <f t="shared" ref="BY939" si="1824">+AL939</f>
        <v>781</v>
      </c>
      <c r="BZ939">
        <f t="shared" ref="BZ939" si="1825">+AN939</f>
        <v>330</v>
      </c>
      <c r="CA939">
        <f t="shared" ref="CA939" si="1826">+AP939</f>
        <v>6</v>
      </c>
      <c r="CB939" s="167">
        <f t="shared" ref="CB939" si="1827">+A939</f>
        <v>44763</v>
      </c>
      <c r="CC939">
        <f t="shared" ref="CC939" si="1828">+AR939</f>
        <v>4362227</v>
      </c>
      <c r="CD939">
        <f t="shared" ref="CD939" si="1829">+AT939</f>
        <v>13742</v>
      </c>
      <c r="CE939">
        <f t="shared" ref="CE939" si="1830">+AV939</f>
        <v>8392</v>
      </c>
      <c r="CF939" s="167">
        <f t="shared" ref="CF939" si="1831">+A939</f>
        <v>44763</v>
      </c>
      <c r="CG939">
        <f t="shared" ref="CG939" si="1832">+AQ939</f>
        <v>25151</v>
      </c>
      <c r="CH939">
        <f t="shared" ref="CH939" si="1833">+AU939</f>
        <v>74</v>
      </c>
      <c r="CI939" s="167">
        <f t="shared" ref="CI939" si="1834">+A939</f>
        <v>44763</v>
      </c>
      <c r="CJ939">
        <f t="shared" ref="CJ939" si="1835">+AD939</f>
        <v>729</v>
      </c>
      <c r="CK939">
        <f t="shared" ref="CK939" si="1836">+AG939</f>
        <v>136</v>
      </c>
      <c r="CL939" s="167">
        <f t="shared" ref="CL939" si="1837">+A939</f>
        <v>44763</v>
      </c>
      <c r="CM939">
        <f t="shared" ref="CM939" si="1838">+AI939</f>
        <v>3</v>
      </c>
      <c r="CN939" s="1">
        <f t="shared" ref="CN939" si="1839">+Z939</f>
        <v>44763</v>
      </c>
      <c r="CO939" s="253">
        <f t="shared" ref="CO939" si="1840">+AD939</f>
        <v>729</v>
      </c>
      <c r="CP939" s="1">
        <f t="shared" ref="CP939" si="1841">+Z939</f>
        <v>44763</v>
      </c>
      <c r="CQ939" s="254">
        <f t="shared" ref="CQ939" si="1842">+AI939</f>
        <v>3</v>
      </c>
      <c r="CR939" s="167">
        <f t="shared" ref="CR939" si="1843">+A939</f>
        <v>44763</v>
      </c>
      <c r="CS939">
        <f t="shared" ref="CS939" si="1844">+AQ939</f>
        <v>25151</v>
      </c>
      <c r="CT939">
        <f t="shared" ref="CT939" si="1845">+AU939</f>
        <v>74</v>
      </c>
      <c r="CU939">
        <f t="shared" ref="CU939" si="1846">+AS939</f>
        <v>0</v>
      </c>
    </row>
    <row r="940" spans="1:99" ht="18" customHeight="1" x14ac:dyDescent="0.55000000000000004">
      <c r="A940" s="167">
        <v>44764</v>
      </c>
      <c r="B940" s="219">
        <v>36</v>
      </c>
      <c r="C940" s="142">
        <f t="shared" ref="C940" si="1847">+B940+C939</f>
        <v>20318</v>
      </c>
      <c r="D940" s="261">
        <f t="shared" ref="D940" si="1848">+C940-F940</f>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ref="Z940" si="1849">+A940</f>
        <v>44764</v>
      </c>
      <c r="AA940" s="210">
        <f t="shared" ref="AA940" si="1850">+AF940+AL940+AR940</f>
        <v>4736370</v>
      </c>
      <c r="AB940" s="210">
        <f t="shared" ref="AB940" si="1851">+AH940+AN940+AT940</f>
        <v>80445</v>
      </c>
      <c r="AC940" s="211">
        <f t="shared" ref="AC940" si="1852">+AJ940+AP940+AV940</f>
        <v>17938</v>
      </c>
      <c r="AD940" s="170">
        <f t="shared" ref="AD940" si="1853">+AF940-AF939</f>
        <v>757</v>
      </c>
      <c r="AE940" s="222">
        <f t="shared" ref="AE940" si="1854">+AE939+AD940</f>
        <v>348093</v>
      </c>
      <c r="AF940" s="143">
        <v>349298</v>
      </c>
      <c r="AG940" s="171">
        <f t="shared" ref="AG940:AG941" si="1855">+AH940-AH939</f>
        <v>149</v>
      </c>
      <c r="AH940" s="143">
        <v>66336</v>
      </c>
      <c r="AI940" s="171">
        <f t="shared" ref="AI940:AI941" si="1856">+AJ940-AJ939</f>
        <v>6</v>
      </c>
      <c r="AJ940" s="172">
        <v>9454</v>
      </c>
      <c r="AK940" s="173">
        <f t="shared" ref="AK940" si="1857">+AL940-AL939</f>
        <v>2</v>
      </c>
      <c r="AL940" s="143">
        <v>783</v>
      </c>
      <c r="AM940" s="173">
        <f t="shared" ref="AM940" si="1858">+AN940-AN939</f>
        <v>37</v>
      </c>
      <c r="AN940" s="143">
        <v>367</v>
      </c>
      <c r="AO940" s="171">
        <f t="shared" ref="AO940" si="1859">+AP940-AP939</f>
        <v>0</v>
      </c>
      <c r="AP940" s="174">
        <v>6</v>
      </c>
      <c r="AQ940" s="173">
        <f t="shared" ref="AQ940" si="1860">+AR940-AR939</f>
        <v>24062</v>
      </c>
      <c r="AR940" s="143">
        <v>4386289</v>
      </c>
      <c r="AS940" s="171">
        <f t="shared" ref="AS940" si="1861">+AT940-AT939</f>
        <v>0</v>
      </c>
      <c r="AT940" s="143">
        <v>13742</v>
      </c>
      <c r="AU940" s="171">
        <f t="shared" ref="AU940" si="1862">+AV940-AV939</f>
        <v>86</v>
      </c>
      <c r="AV940" s="175">
        <v>8478</v>
      </c>
      <c r="AW940" s="217">
        <f t="shared" si="1310"/>
        <v>779</v>
      </c>
      <c r="AX940" s="216">
        <f t="shared" ref="AX940" si="1863">+A940</f>
        <v>44764</v>
      </c>
      <c r="AY940" s="5">
        <v>1</v>
      </c>
      <c r="AZ940" s="217">
        <f t="shared" ref="AZ940" si="1864">+AZ939+AY940</f>
        <v>2531</v>
      </c>
      <c r="BA940" s="217">
        <f t="shared" si="1275"/>
        <v>441</v>
      </c>
      <c r="BB940" s="119">
        <v>0</v>
      </c>
      <c r="BC940" s="26">
        <f t="shared" ref="BC940" si="1865">+BC939+BB940</f>
        <v>1646</v>
      </c>
      <c r="BD940" s="217">
        <f t="shared" si="1277"/>
        <v>476</v>
      </c>
      <c r="BE940" s="209">
        <f t="shared" ref="BE940" si="1866">+Z940</f>
        <v>44764</v>
      </c>
      <c r="BF940" s="120">
        <f t="shared" ref="BF940" si="1867">+B940</f>
        <v>36</v>
      </c>
      <c r="BG940" s="120">
        <f t="shared" ref="BG940" si="1868">+BI940</f>
        <v>20318</v>
      </c>
      <c r="BH940" s="209">
        <f t="shared" ref="BH940" si="1869">+A940</f>
        <v>44764</v>
      </c>
      <c r="BI940" s="120">
        <f t="shared" ref="BI940" si="1870">+C940</f>
        <v>20318</v>
      </c>
      <c r="BJ940" s="1">
        <f t="shared" ref="BJ940" si="1871">+BE940</f>
        <v>44764</v>
      </c>
      <c r="BK940">
        <f t="shared" ref="BK940" si="1872">+BM940-BL940</f>
        <v>594</v>
      </c>
      <c r="BL940">
        <f t="shared" ref="BL940" si="1873">+M940</f>
        <v>59</v>
      </c>
      <c r="BM940">
        <f t="shared" ref="BM940" si="1874">+L940</f>
        <v>653</v>
      </c>
      <c r="BN940" s="1">
        <f t="shared" ref="BN940" si="1875">+BJ940</f>
        <v>44764</v>
      </c>
      <c r="BO940">
        <f t="shared" ref="BO940" si="1876">+BO936+BM940</f>
        <v>185761</v>
      </c>
      <c r="BP940">
        <f t="shared" ref="BP940" si="1877">+BP936+BL940</f>
        <v>9980</v>
      </c>
      <c r="BQ940" s="167">
        <f t="shared" ref="BQ940" si="1878">+A940</f>
        <v>44764</v>
      </c>
      <c r="BR940">
        <f t="shared" ref="BR940" si="1879">+AF940</f>
        <v>349298</v>
      </c>
      <c r="BS940">
        <f t="shared" ref="BS940" si="1880">+AH940</f>
        <v>66336</v>
      </c>
      <c r="BT940">
        <f t="shared" ref="BT940" si="1881">+AJ940</f>
        <v>9454</v>
      </c>
      <c r="BU940">
        <v>15</v>
      </c>
      <c r="BV940">
        <f t="shared" ref="BV940" si="1882">+AD940</f>
        <v>757</v>
      </c>
      <c r="BW940">
        <f t="shared" ref="BW940" si="1883">+BW936+BV940</f>
        <v>91734</v>
      </c>
      <c r="BX940" s="167">
        <f t="shared" ref="BX940" si="1884">+A940</f>
        <v>44764</v>
      </c>
      <c r="BY940">
        <f t="shared" ref="BY940" si="1885">+AL940</f>
        <v>783</v>
      </c>
      <c r="BZ940">
        <f t="shared" ref="BZ940" si="1886">+AN940</f>
        <v>367</v>
      </c>
      <c r="CA940">
        <f t="shared" ref="CA940" si="1887">+AP940</f>
        <v>6</v>
      </c>
      <c r="CB940" s="167">
        <f t="shared" ref="CB940" si="1888">+A940</f>
        <v>44764</v>
      </c>
      <c r="CC940">
        <f t="shared" ref="CC940" si="1889">+AR940</f>
        <v>4386289</v>
      </c>
      <c r="CD940">
        <f t="shared" ref="CD940" si="1890">+AT940</f>
        <v>13742</v>
      </c>
      <c r="CE940">
        <f t="shared" ref="CE940" si="1891">+AV940</f>
        <v>8478</v>
      </c>
      <c r="CF940" s="167">
        <f t="shared" ref="CF940" si="1892">+A940</f>
        <v>44764</v>
      </c>
      <c r="CG940">
        <f t="shared" ref="CG940" si="1893">+AQ940</f>
        <v>24062</v>
      </c>
      <c r="CH940">
        <f t="shared" ref="CH940" si="1894">+AU940</f>
        <v>86</v>
      </c>
      <c r="CI940" s="167">
        <f t="shared" ref="CI940" si="1895">+A940</f>
        <v>44764</v>
      </c>
      <c r="CJ940">
        <f t="shared" ref="CJ940" si="1896">+AD940</f>
        <v>757</v>
      </c>
      <c r="CK940">
        <f t="shared" ref="CK940" si="1897">+AG940</f>
        <v>149</v>
      </c>
      <c r="CL940" s="167">
        <f t="shared" ref="CL940" si="1898">+A940</f>
        <v>44764</v>
      </c>
      <c r="CM940">
        <f t="shared" ref="CM940" si="1899">+AI940</f>
        <v>6</v>
      </c>
      <c r="CN940" s="1">
        <f t="shared" ref="CN940" si="1900">+Z940</f>
        <v>44764</v>
      </c>
      <c r="CO940" s="253">
        <f t="shared" ref="CO940" si="1901">+AD940</f>
        <v>757</v>
      </c>
      <c r="CP940" s="1">
        <f t="shared" ref="CP940" si="1902">+Z940</f>
        <v>44764</v>
      </c>
      <c r="CQ940" s="254">
        <f t="shared" ref="CQ940" si="1903">+AI940</f>
        <v>6</v>
      </c>
      <c r="CR940" s="167">
        <f t="shared" ref="CR940" si="1904">+A940</f>
        <v>44764</v>
      </c>
      <c r="CS940">
        <f t="shared" ref="CS940" si="1905">+AQ940</f>
        <v>24062</v>
      </c>
      <c r="CT940">
        <f t="shared" ref="CT940" si="1906">+AU940</f>
        <v>86</v>
      </c>
      <c r="CU940">
        <f t="shared" ref="CU940" si="1907">+AS940</f>
        <v>0</v>
      </c>
    </row>
    <row r="941" spans="1:99" ht="18" customHeight="1" x14ac:dyDescent="0.55000000000000004">
      <c r="A941" s="167">
        <v>44765</v>
      </c>
      <c r="B941" s="219">
        <v>42</v>
      </c>
      <c r="C941" s="142">
        <f t="shared" ref="C941" si="1908">+B941+C940</f>
        <v>20360</v>
      </c>
      <c r="D941" s="261">
        <f t="shared" ref="D941" si="1909">+C941-F941</f>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ref="Z941" si="1910">+A941</f>
        <v>44765</v>
      </c>
      <c r="AA941" s="210">
        <f t="shared" ref="AA941" si="1911">+AF941+AL941+AR941</f>
        <v>4759616</v>
      </c>
      <c r="AB941" s="210">
        <f t="shared" ref="AB941" si="1912">+AH941+AN941+AT941</f>
        <v>80661</v>
      </c>
      <c r="AC941" s="211">
        <f t="shared" ref="AC941" si="1913">+AJ941+AP941+AV941</f>
        <v>17998</v>
      </c>
      <c r="AD941" s="170">
        <f t="shared" ref="AD941" si="1914">+AF941-AF940</f>
        <v>678</v>
      </c>
      <c r="AE941" s="222">
        <f t="shared" ref="AE941" si="1915">+AE940+AD941</f>
        <v>348771</v>
      </c>
      <c r="AF941" s="143">
        <v>349976</v>
      </c>
      <c r="AG941" s="171">
        <f t="shared" si="1855"/>
        <v>170</v>
      </c>
      <c r="AH941" s="143">
        <v>66506</v>
      </c>
      <c r="AI941" s="171">
        <f t="shared" si="1856"/>
        <v>7</v>
      </c>
      <c r="AJ941" s="172">
        <v>9461</v>
      </c>
      <c r="AK941" s="173">
        <f t="shared" ref="AK941" si="1916">+AL941-AL940</f>
        <v>0</v>
      </c>
      <c r="AL941" s="143">
        <v>783</v>
      </c>
      <c r="AM941" s="173">
        <f t="shared" ref="AM941" si="1917">+AN941-AN940</f>
        <v>46</v>
      </c>
      <c r="AN941" s="143">
        <v>413</v>
      </c>
      <c r="AO941" s="171">
        <f t="shared" ref="AO941" si="1918">+AP941-AP940</f>
        <v>0</v>
      </c>
      <c r="AP941" s="174">
        <v>6</v>
      </c>
      <c r="AQ941" s="173">
        <f t="shared" ref="AQ941" si="1919">+AR941-AR940</f>
        <v>22568</v>
      </c>
      <c r="AR941" s="143">
        <v>4408857</v>
      </c>
      <c r="AS941" s="171">
        <f t="shared" ref="AS941" si="1920">+AT941-AT940</f>
        <v>0</v>
      </c>
      <c r="AT941" s="143">
        <v>13742</v>
      </c>
      <c r="AU941" s="171">
        <f t="shared" ref="AU941" si="1921">+AV941-AV940</f>
        <v>53</v>
      </c>
      <c r="AV941" s="175">
        <v>8531</v>
      </c>
      <c r="AW941" s="217">
        <f t="shared" si="1310"/>
        <v>780</v>
      </c>
      <c r="AX941" s="216">
        <f t="shared" ref="AX941" si="1922">+A941</f>
        <v>44765</v>
      </c>
      <c r="AY941" s="5">
        <v>0</v>
      </c>
      <c r="AZ941" s="217">
        <f t="shared" ref="AZ941" si="1923">+AZ940+AY941</f>
        <v>2531</v>
      </c>
      <c r="BA941" s="217">
        <f t="shared" si="1275"/>
        <v>442</v>
      </c>
      <c r="BB941" s="119">
        <v>0</v>
      </c>
      <c r="BC941" s="26">
        <f t="shared" ref="BC941" si="1924">+BC940+BB941</f>
        <v>1646</v>
      </c>
      <c r="BD941" s="217">
        <f t="shared" si="1277"/>
        <v>477</v>
      </c>
      <c r="BE941" s="209">
        <f t="shared" ref="BE941" si="1925">+Z941</f>
        <v>44765</v>
      </c>
      <c r="BF941" s="120">
        <f t="shared" ref="BF941" si="1926">+B941</f>
        <v>42</v>
      </c>
      <c r="BG941" s="120">
        <f t="shared" ref="BG941" si="1927">+BI941</f>
        <v>20360</v>
      </c>
      <c r="BH941" s="209">
        <f t="shared" ref="BH941" si="1928">+A941</f>
        <v>44765</v>
      </c>
      <c r="BI941" s="120">
        <f t="shared" ref="BI941" si="1929">+C941</f>
        <v>20360</v>
      </c>
      <c r="BJ941" s="1">
        <f t="shared" ref="BJ941" si="1930">+BE941</f>
        <v>44765</v>
      </c>
      <c r="BK941">
        <f t="shared" ref="BK941" si="1931">+BM941-BL941</f>
        <v>782</v>
      </c>
      <c r="BL941">
        <f t="shared" ref="BL941" si="1932">+M941</f>
        <v>71</v>
      </c>
      <c r="BM941">
        <f t="shared" ref="BM941" si="1933">+L941</f>
        <v>853</v>
      </c>
      <c r="BN941" s="1">
        <f t="shared" ref="BN941" si="1934">+BJ941</f>
        <v>44765</v>
      </c>
      <c r="BO941">
        <f t="shared" ref="BO941" si="1935">+BO937+BM941</f>
        <v>187956</v>
      </c>
      <c r="BP941">
        <f t="shared" ref="BP941" si="1936">+BP937+BL941</f>
        <v>10148</v>
      </c>
      <c r="BQ941" s="167">
        <f t="shared" ref="BQ941" si="1937">+A941</f>
        <v>44765</v>
      </c>
      <c r="BR941">
        <f t="shared" ref="BR941" si="1938">+AF941</f>
        <v>349976</v>
      </c>
      <c r="BS941">
        <f t="shared" ref="BS941" si="1939">+AH941</f>
        <v>66506</v>
      </c>
      <c r="BT941">
        <f t="shared" ref="BT941" si="1940">+AJ941</f>
        <v>9461</v>
      </c>
      <c r="BU941">
        <v>15</v>
      </c>
      <c r="BV941">
        <f t="shared" ref="BV941" si="1941">+AD941</f>
        <v>678</v>
      </c>
      <c r="BW941">
        <f t="shared" ref="BW941" si="1942">+BW937+BV941</f>
        <v>79831</v>
      </c>
      <c r="BX941" s="167">
        <f t="shared" ref="BX941" si="1943">+A941</f>
        <v>44765</v>
      </c>
      <c r="BY941">
        <f t="shared" ref="BY941" si="1944">+AL941</f>
        <v>783</v>
      </c>
      <c r="BZ941">
        <f t="shared" ref="BZ941" si="1945">+AN941</f>
        <v>413</v>
      </c>
      <c r="CA941">
        <f t="shared" ref="CA941" si="1946">+AP941</f>
        <v>6</v>
      </c>
      <c r="CB941" s="167">
        <f t="shared" ref="CB941" si="1947">+A941</f>
        <v>44765</v>
      </c>
      <c r="CC941">
        <f t="shared" ref="CC941" si="1948">+AR941</f>
        <v>4408857</v>
      </c>
      <c r="CD941">
        <f t="shared" ref="CD941" si="1949">+AT941</f>
        <v>13742</v>
      </c>
      <c r="CE941">
        <f t="shared" ref="CE941" si="1950">+AV941</f>
        <v>8531</v>
      </c>
      <c r="CF941" s="167">
        <f t="shared" ref="CF941" si="1951">+A941</f>
        <v>44765</v>
      </c>
      <c r="CG941">
        <f t="shared" ref="CG941" si="1952">+AQ941</f>
        <v>22568</v>
      </c>
      <c r="CH941">
        <f t="shared" ref="CH941" si="1953">+AU941</f>
        <v>53</v>
      </c>
      <c r="CI941" s="167">
        <f t="shared" ref="CI941" si="1954">+A941</f>
        <v>44765</v>
      </c>
      <c r="CJ941">
        <f t="shared" ref="CJ941" si="1955">+AD941</f>
        <v>678</v>
      </c>
      <c r="CK941">
        <f t="shared" ref="CK941" si="1956">+AG941</f>
        <v>170</v>
      </c>
      <c r="CL941" s="167">
        <f t="shared" ref="CL941" si="1957">+A941</f>
        <v>44765</v>
      </c>
      <c r="CM941">
        <f t="shared" ref="CM941" si="1958">+AI941</f>
        <v>7</v>
      </c>
      <c r="CN941" s="1">
        <f t="shared" ref="CN941" si="1959">+Z941</f>
        <v>44765</v>
      </c>
      <c r="CO941" s="253">
        <f t="shared" ref="CO941" si="1960">+AD941</f>
        <v>678</v>
      </c>
      <c r="CP941" s="1">
        <f t="shared" ref="CP941" si="1961">+Z941</f>
        <v>44765</v>
      </c>
      <c r="CQ941" s="254">
        <f t="shared" ref="CQ941" si="1962">+AI941</f>
        <v>7</v>
      </c>
      <c r="CR941" s="167">
        <f t="shared" ref="CR941" si="1963">+A941</f>
        <v>44765</v>
      </c>
      <c r="CS941">
        <f t="shared" ref="CS941" si="1964">+AQ941</f>
        <v>22568</v>
      </c>
      <c r="CT941">
        <f t="shared" ref="CT941" si="1965">+AU941</f>
        <v>53</v>
      </c>
      <c r="CU941">
        <f t="shared" ref="CU941" si="1966">+AS941</f>
        <v>0</v>
      </c>
    </row>
    <row r="942" spans="1:99" ht="18" customHeight="1" x14ac:dyDescent="0.55000000000000004">
      <c r="A942" s="167">
        <v>44766</v>
      </c>
      <c r="B942" s="219">
        <v>49</v>
      </c>
      <c r="C942" s="142">
        <f t="shared" ref="C942" si="1967">+B942+C941</f>
        <v>20409</v>
      </c>
      <c r="D942" s="261">
        <f t="shared" ref="D942" si="1968">+C942-F942</f>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ref="Z942" si="1969">+A942</f>
        <v>44766</v>
      </c>
      <c r="AA942" s="210">
        <f t="shared" ref="AA942" si="1970">+AF942+AL942+AR942</f>
        <v>4781868</v>
      </c>
      <c r="AB942" s="210">
        <f t="shared" ref="AB942" si="1971">+AH942+AN942+AT942</f>
        <v>80812</v>
      </c>
      <c r="AC942" s="211">
        <f t="shared" ref="AC942" si="1972">+AJ942+AP942+AV942</f>
        <v>18071</v>
      </c>
      <c r="AD942" s="170">
        <f t="shared" ref="AD942" si="1973">+AF942-AF941</f>
        <v>524</v>
      </c>
      <c r="AE942" s="222">
        <f t="shared" ref="AE942" si="1974">+AE941+AD942</f>
        <v>349295</v>
      </c>
      <c r="AF942" s="143">
        <v>350500</v>
      </c>
      <c r="AG942" s="171">
        <f t="shared" ref="AG942" si="1975">+AH942-AH941</f>
        <v>119</v>
      </c>
      <c r="AH942" s="143">
        <v>66625</v>
      </c>
      <c r="AI942" s="171">
        <f t="shared" ref="AI942" si="1976">+AJ942-AJ941</f>
        <v>8</v>
      </c>
      <c r="AJ942" s="172">
        <v>9469</v>
      </c>
      <c r="AK942" s="173">
        <f t="shared" ref="AK942" si="1977">+AL942-AL941</f>
        <v>2</v>
      </c>
      <c r="AL942" s="143">
        <v>785</v>
      </c>
      <c r="AM942" s="173">
        <f t="shared" ref="AM942" si="1978">+AN942-AN941</f>
        <v>32</v>
      </c>
      <c r="AN942" s="143">
        <v>445</v>
      </c>
      <c r="AO942" s="171">
        <f t="shared" ref="AO942" si="1979">+AP942-AP941</f>
        <v>0</v>
      </c>
      <c r="AP942" s="174">
        <v>6</v>
      </c>
      <c r="AQ942" s="173">
        <f t="shared" ref="AQ942" si="1980">+AR942-AR941</f>
        <v>21726</v>
      </c>
      <c r="AR942" s="143">
        <v>4430583</v>
      </c>
      <c r="AS942" s="171">
        <f t="shared" ref="AS942" si="1981">+AT942-AT941</f>
        <v>0</v>
      </c>
      <c r="AT942" s="143">
        <v>13742</v>
      </c>
      <c r="AU942" s="171">
        <f t="shared" ref="AU942" si="1982">+AV942-AV941</f>
        <v>65</v>
      </c>
      <c r="AV942" s="175">
        <v>8596</v>
      </c>
      <c r="AW942" s="217">
        <f t="shared" si="1310"/>
        <v>781</v>
      </c>
      <c r="AX942" s="216">
        <f t="shared" ref="AX942:AX943" si="1983">+A942</f>
        <v>44766</v>
      </c>
      <c r="AY942" s="5">
        <v>1</v>
      </c>
      <c r="AZ942" s="217">
        <f t="shared" ref="AZ942" si="1984">+AZ941+AY942</f>
        <v>2532</v>
      </c>
      <c r="BA942" s="217">
        <f t="shared" si="1275"/>
        <v>443</v>
      </c>
      <c r="BB942" s="119">
        <v>0</v>
      </c>
      <c r="BC942" s="26">
        <f t="shared" ref="BC942" si="1985">+BC941+BB942</f>
        <v>1646</v>
      </c>
      <c r="BD942" s="217">
        <f t="shared" si="1277"/>
        <v>478</v>
      </c>
      <c r="BE942" s="209">
        <f t="shared" ref="BE942" si="1986">+Z942</f>
        <v>44766</v>
      </c>
      <c r="BF942" s="120">
        <f t="shared" ref="BF942" si="1987">+B942</f>
        <v>49</v>
      </c>
      <c r="BG942" s="120">
        <f t="shared" ref="BG942" si="1988">+BI942</f>
        <v>20409</v>
      </c>
      <c r="BH942" s="209">
        <f t="shared" ref="BH942" si="1989">+A942</f>
        <v>44766</v>
      </c>
      <c r="BI942" s="120">
        <f t="shared" ref="BI942" si="1990">+C942</f>
        <v>20409</v>
      </c>
      <c r="BJ942" s="1">
        <f t="shared" ref="BJ942" si="1991">+BE942</f>
        <v>44766</v>
      </c>
      <c r="BK942">
        <f t="shared" ref="BK942" si="1992">+BM942-BL942</f>
        <v>579</v>
      </c>
      <c r="BL942">
        <f t="shared" ref="BL942" si="1993">+M942</f>
        <v>71</v>
      </c>
      <c r="BM942">
        <f t="shared" ref="BM942" si="1994">+L942</f>
        <v>650</v>
      </c>
      <c r="BN942" s="1">
        <f t="shared" ref="BN942" si="1995">+BJ942</f>
        <v>44766</v>
      </c>
      <c r="BO942">
        <f t="shared" ref="BO942" si="1996">+BO938+BM942</f>
        <v>179492</v>
      </c>
      <c r="BP942">
        <f t="shared" ref="BP942" si="1997">+BP938+BL942</f>
        <v>10227</v>
      </c>
      <c r="BQ942" s="167">
        <f t="shared" ref="BQ942" si="1998">+A942</f>
        <v>44766</v>
      </c>
      <c r="BR942">
        <f t="shared" ref="BR942" si="1999">+AF942</f>
        <v>350500</v>
      </c>
      <c r="BS942">
        <f t="shared" ref="BS942" si="2000">+AH942</f>
        <v>66625</v>
      </c>
      <c r="BT942">
        <f t="shared" ref="BT942" si="2001">+AJ942</f>
        <v>9469</v>
      </c>
      <c r="BU942">
        <v>15</v>
      </c>
      <c r="BV942">
        <f t="shared" ref="BV942" si="2002">+AD942</f>
        <v>524</v>
      </c>
      <c r="BW942">
        <f t="shared" ref="BW942" si="2003">+BW938+BV942</f>
        <v>92632</v>
      </c>
      <c r="BX942" s="167">
        <f t="shared" ref="BX942" si="2004">+A942</f>
        <v>44766</v>
      </c>
      <c r="BY942">
        <f t="shared" ref="BY942" si="2005">+AL942</f>
        <v>785</v>
      </c>
      <c r="BZ942">
        <f t="shared" ref="BZ942" si="2006">+AN942</f>
        <v>445</v>
      </c>
      <c r="CA942">
        <f t="shared" ref="CA942" si="2007">+AP942</f>
        <v>6</v>
      </c>
      <c r="CB942" s="167">
        <f t="shared" ref="CB942" si="2008">+A942</f>
        <v>44766</v>
      </c>
      <c r="CC942">
        <f t="shared" ref="CC942" si="2009">+AR942</f>
        <v>4430583</v>
      </c>
      <c r="CD942">
        <f t="shared" ref="CD942" si="2010">+AT942</f>
        <v>13742</v>
      </c>
      <c r="CE942">
        <f t="shared" ref="CE942" si="2011">+AV942</f>
        <v>8596</v>
      </c>
      <c r="CF942" s="167">
        <f t="shared" ref="CF942" si="2012">+A942</f>
        <v>44766</v>
      </c>
      <c r="CG942">
        <f t="shared" ref="CG942" si="2013">+AQ942</f>
        <v>21726</v>
      </c>
      <c r="CH942">
        <f t="shared" ref="CH942" si="2014">+AU942</f>
        <v>65</v>
      </c>
      <c r="CI942" s="167">
        <f t="shared" ref="CI942" si="2015">+A942</f>
        <v>44766</v>
      </c>
      <c r="CJ942">
        <f t="shared" ref="CJ942" si="2016">+AD942</f>
        <v>524</v>
      </c>
      <c r="CK942">
        <f t="shared" ref="CK942" si="2017">+AG942</f>
        <v>119</v>
      </c>
      <c r="CL942" s="167">
        <f t="shared" ref="CL942" si="2018">+A942</f>
        <v>44766</v>
      </c>
      <c r="CM942">
        <f t="shared" ref="CM942" si="2019">+AI942</f>
        <v>8</v>
      </c>
      <c r="CN942" s="1">
        <f t="shared" ref="CN942" si="2020">+Z942</f>
        <v>44766</v>
      </c>
      <c r="CO942" s="253">
        <f t="shared" ref="CO942" si="2021">+AD942</f>
        <v>524</v>
      </c>
      <c r="CP942" s="1">
        <f t="shared" ref="CP942" si="2022">+Z942</f>
        <v>44766</v>
      </c>
      <c r="CQ942" s="254">
        <f t="shared" ref="CQ942" si="2023">+AI942</f>
        <v>8</v>
      </c>
      <c r="CR942" s="167">
        <f t="shared" ref="CR942" si="2024">+A942</f>
        <v>44766</v>
      </c>
      <c r="CS942">
        <f t="shared" ref="CS942" si="2025">+AQ942</f>
        <v>21726</v>
      </c>
      <c r="CT942">
        <f t="shared" ref="CT942" si="2026">+AU942</f>
        <v>65</v>
      </c>
      <c r="CU942">
        <f t="shared" ref="CU942" si="2027">+AS942</f>
        <v>0</v>
      </c>
    </row>
    <row r="943" spans="1:99" ht="18" customHeight="1" x14ac:dyDescent="0.55000000000000004">
      <c r="A943" s="167">
        <v>44767</v>
      </c>
      <c r="B943" s="219">
        <v>50</v>
      </c>
      <c r="C943" s="142">
        <f t="shared" ref="C943" si="2028">+B943+C942</f>
        <v>20459</v>
      </c>
      <c r="D943" s="261">
        <f t="shared" ref="D943" si="2029">+C943-F943</f>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ref="Z943" si="2030">+A943</f>
        <v>44767</v>
      </c>
      <c r="AA943" s="210">
        <f t="shared" ref="AA943" si="2031">+AF943+AL943+AR943</f>
        <v>4799685</v>
      </c>
      <c r="AB943" s="210">
        <f t="shared" ref="AB943" si="2032">+AH943+AN943+AT943</f>
        <v>80979</v>
      </c>
      <c r="AC943" s="211">
        <f t="shared" ref="AC943" si="2033">+AJ943+AP943+AV943</f>
        <v>18127</v>
      </c>
      <c r="AD943" s="170">
        <f t="shared" ref="AD943" si="2034">+AF943-AF942</f>
        <v>691</v>
      </c>
      <c r="AE943" s="222">
        <f t="shared" ref="AE943" si="2035">+AE942+AD943</f>
        <v>349986</v>
      </c>
      <c r="AF943" s="143">
        <v>351191</v>
      </c>
      <c r="AG943" s="171">
        <f t="shared" ref="AG943" si="2036">+AH943-AH942</f>
        <v>123</v>
      </c>
      <c r="AH943" s="143">
        <v>66748</v>
      </c>
      <c r="AI943" s="171">
        <f t="shared" ref="AI943" si="2037">+AJ943-AJ942</f>
        <v>3</v>
      </c>
      <c r="AJ943" s="172">
        <v>9472</v>
      </c>
      <c r="AK943" s="173">
        <f t="shared" ref="AK943" si="2038">+AL943-AL942</f>
        <v>2</v>
      </c>
      <c r="AL943" s="143">
        <v>787</v>
      </c>
      <c r="AM943" s="173">
        <f t="shared" ref="AM943" si="2039">+AN943-AN942</f>
        <v>44</v>
      </c>
      <c r="AN943" s="143">
        <v>489</v>
      </c>
      <c r="AO943" s="171">
        <f t="shared" ref="AO943" si="2040">+AP943-AP942</f>
        <v>0</v>
      </c>
      <c r="AP943" s="174">
        <v>6</v>
      </c>
      <c r="AQ943" s="173">
        <f t="shared" ref="AQ943" si="2041">+AR943-AR942</f>
        <v>17124</v>
      </c>
      <c r="AR943" s="143">
        <v>4447707</v>
      </c>
      <c r="AS943" s="171">
        <f t="shared" ref="AS943" si="2042">+AT943-AT942</f>
        <v>0</v>
      </c>
      <c r="AT943" s="143">
        <v>13742</v>
      </c>
      <c r="AU943" s="171">
        <f>+AV943-AV942</f>
        <v>53</v>
      </c>
      <c r="AV943" s="175">
        <v>8649</v>
      </c>
      <c r="AW943" s="217">
        <f t="shared" si="1310"/>
        <v>782</v>
      </c>
      <c r="AX943" s="216">
        <f t="shared" si="1983"/>
        <v>44767</v>
      </c>
      <c r="AY943" s="5">
        <v>0</v>
      </c>
      <c r="AZ943" s="217">
        <f t="shared" ref="AZ943" si="2043">+AZ942+AY943</f>
        <v>2532</v>
      </c>
      <c r="BA943" s="217">
        <f t="shared" si="1275"/>
        <v>441</v>
      </c>
      <c r="BB943" s="119">
        <v>0</v>
      </c>
      <c r="BC943" s="26">
        <f t="shared" ref="BC943" si="2044">+BC942+BB943</f>
        <v>1646</v>
      </c>
      <c r="BD943" s="217">
        <f t="shared" si="1277"/>
        <v>476</v>
      </c>
      <c r="BE943" s="209">
        <f t="shared" ref="BE943" si="2045">+Z943</f>
        <v>44767</v>
      </c>
      <c r="BF943" s="120">
        <f t="shared" ref="BF943" si="2046">+B943</f>
        <v>50</v>
      </c>
      <c r="BG943" s="120">
        <f t="shared" ref="BG943" si="2047">+BI943</f>
        <v>20459</v>
      </c>
      <c r="BH943" s="209">
        <f t="shared" ref="BH943" si="2048">+A943</f>
        <v>44767</v>
      </c>
      <c r="BI943" s="120">
        <f t="shared" ref="BI943" si="2049">+C943</f>
        <v>20459</v>
      </c>
      <c r="BJ943" s="1">
        <f t="shared" ref="BJ943" si="2050">+BE943</f>
        <v>44767</v>
      </c>
      <c r="BK943">
        <f t="shared" ref="BK943" si="2051">+BM943-BL943</f>
        <v>770</v>
      </c>
      <c r="BL943">
        <f t="shared" ref="BL943" si="2052">+M943</f>
        <v>58</v>
      </c>
      <c r="BM943">
        <f t="shared" ref="BM943" si="2053">+L943</f>
        <v>828</v>
      </c>
      <c r="BN943" s="1">
        <f t="shared" ref="BN943" si="2054">+BJ943</f>
        <v>44767</v>
      </c>
      <c r="BO943">
        <f t="shared" ref="BO943" si="2055">+BO939+BM943</f>
        <v>182823</v>
      </c>
      <c r="BP943">
        <f t="shared" ref="BP943" si="2056">+BP939+BL943</f>
        <v>10152</v>
      </c>
      <c r="BQ943" s="167">
        <f t="shared" ref="BQ943" si="2057">+A943</f>
        <v>44767</v>
      </c>
      <c r="BR943">
        <f t="shared" ref="BR943" si="2058">+AF943</f>
        <v>351191</v>
      </c>
      <c r="BS943">
        <f t="shared" ref="BS943" si="2059">+AH943</f>
        <v>66748</v>
      </c>
      <c r="BT943">
        <f t="shared" ref="BT943" si="2060">+AJ943</f>
        <v>9472</v>
      </c>
      <c r="BU943">
        <v>15</v>
      </c>
      <c r="BV943">
        <f t="shared" ref="BV943" si="2061">+AD943</f>
        <v>691</v>
      </c>
      <c r="BW943">
        <f t="shared" ref="BW943" si="2062">+BW939+BV943</f>
        <v>78246</v>
      </c>
      <c r="BX943" s="167">
        <f t="shared" ref="BX943" si="2063">+A943</f>
        <v>44767</v>
      </c>
      <c r="BY943">
        <f t="shared" ref="BY943" si="2064">+AL943</f>
        <v>787</v>
      </c>
      <c r="BZ943">
        <f t="shared" ref="BZ943" si="2065">+AN943</f>
        <v>489</v>
      </c>
      <c r="CA943">
        <f t="shared" ref="CA943" si="2066">+AP943</f>
        <v>6</v>
      </c>
      <c r="CB943" s="167">
        <f t="shared" ref="CB943" si="2067">+A943</f>
        <v>44767</v>
      </c>
      <c r="CC943">
        <f t="shared" ref="CC943" si="2068">+AR943</f>
        <v>4447707</v>
      </c>
      <c r="CD943">
        <f t="shared" ref="CD943" si="2069">+AT943</f>
        <v>13742</v>
      </c>
      <c r="CE943">
        <f t="shared" ref="CE943" si="2070">+AV943</f>
        <v>8649</v>
      </c>
      <c r="CF943" s="167">
        <f t="shared" ref="CF943" si="2071">+A943</f>
        <v>44767</v>
      </c>
      <c r="CG943">
        <f t="shared" ref="CG943" si="2072">+AQ943</f>
        <v>17124</v>
      </c>
      <c r="CH943">
        <f t="shared" ref="CH943" si="2073">+AU943</f>
        <v>53</v>
      </c>
      <c r="CI943" s="167">
        <f t="shared" ref="CI943" si="2074">+A943</f>
        <v>44767</v>
      </c>
      <c r="CJ943">
        <f t="shared" ref="CJ943" si="2075">+AD943</f>
        <v>691</v>
      </c>
      <c r="CK943">
        <f t="shared" ref="CK943" si="2076">+AG943</f>
        <v>123</v>
      </c>
      <c r="CL943" s="167">
        <f t="shared" ref="CL943" si="2077">+A943</f>
        <v>44767</v>
      </c>
      <c r="CM943">
        <f t="shared" ref="CM943" si="2078">+AI943</f>
        <v>3</v>
      </c>
      <c r="CN943" s="1">
        <f t="shared" ref="CN943" si="2079">+Z943</f>
        <v>44767</v>
      </c>
      <c r="CO943" s="253">
        <f t="shared" ref="CO943" si="2080">+AD943</f>
        <v>691</v>
      </c>
      <c r="CP943" s="1">
        <f t="shared" ref="CP943" si="2081">+Z943</f>
        <v>44767</v>
      </c>
      <c r="CQ943" s="254">
        <f t="shared" ref="CQ943" si="2082">+AI943</f>
        <v>3</v>
      </c>
      <c r="CR943" s="167">
        <f t="shared" ref="CR943" si="2083">+A943</f>
        <v>44767</v>
      </c>
      <c r="CS943">
        <f t="shared" ref="CS943" si="2084">+AQ943</f>
        <v>17124</v>
      </c>
      <c r="CT943">
        <f t="shared" ref="CT943" si="2085">+AU943</f>
        <v>53</v>
      </c>
      <c r="CU943">
        <f t="shared" ref="CU943" si="2086">+AS943</f>
        <v>0</v>
      </c>
    </row>
    <row r="944" spans="1:99" ht="18" customHeight="1" x14ac:dyDescent="0.55000000000000004">
      <c r="A944" s="167">
        <v>44768</v>
      </c>
      <c r="B944" s="219">
        <v>41</v>
      </c>
      <c r="C944" s="142">
        <f t="shared" ref="C944" si="2087">+B944+C943</f>
        <v>20500</v>
      </c>
      <c r="D944" s="261">
        <f t="shared" ref="D944" si="2088">+C944-F944</f>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ref="Z944" si="2089">+A944</f>
        <v>44768</v>
      </c>
      <c r="AA944" s="210">
        <f t="shared" ref="AA944" si="2090">+AF944+AL944+AR944</f>
        <v>4825474</v>
      </c>
      <c r="AB944" s="210">
        <f t="shared" ref="AB944" si="2091">+AH944+AN944+AT944</f>
        <v>81156</v>
      </c>
      <c r="AC944" s="211">
        <f t="shared" ref="AC944" si="2092">+AJ944+AP944+AV944</f>
        <v>18170</v>
      </c>
      <c r="AD944" s="170">
        <f t="shared" ref="AD944" si="2093">+AF944-AF943</f>
        <v>740</v>
      </c>
      <c r="AE944" s="222">
        <f t="shared" ref="AE944" si="2094">+AE943+AD944</f>
        <v>350726</v>
      </c>
      <c r="AF944" s="143">
        <v>351931</v>
      </c>
      <c r="AG944" s="171">
        <f t="shared" ref="AG944" si="2095">+AH944-AH943</f>
        <v>146</v>
      </c>
      <c r="AH944" s="143">
        <v>66894</v>
      </c>
      <c r="AI944" s="171">
        <f t="shared" ref="AI944" si="2096">+AJ944-AJ943</f>
        <v>6</v>
      </c>
      <c r="AJ944" s="172">
        <v>9478</v>
      </c>
      <c r="AK944" s="173">
        <f t="shared" ref="AK944" si="2097">+AL944-AL943</f>
        <v>1</v>
      </c>
      <c r="AL944" s="143">
        <v>788</v>
      </c>
      <c r="AM944" s="173">
        <f t="shared" ref="AM944" si="2098">+AN944-AN943</f>
        <v>31</v>
      </c>
      <c r="AN944" s="143">
        <v>520</v>
      </c>
      <c r="AO944" s="171">
        <f t="shared" ref="AO944" si="2099">+AP944-AP943</f>
        <v>0</v>
      </c>
      <c r="AP944" s="174">
        <v>6</v>
      </c>
      <c r="AQ944" s="173">
        <f t="shared" ref="AQ944" si="2100">+AR944-AR943</f>
        <v>25048</v>
      </c>
      <c r="AR944" s="143">
        <v>4472755</v>
      </c>
      <c r="AS944" s="171">
        <f t="shared" ref="AS944" si="2101">+AT944-AT943</f>
        <v>0</v>
      </c>
      <c r="AT944" s="143">
        <v>13742</v>
      </c>
      <c r="AU944" s="171">
        <f t="shared" ref="AU944" si="2102">+AV944-AV943</f>
        <v>37</v>
      </c>
      <c r="AV944" s="175">
        <v>8686</v>
      </c>
      <c r="AW944" s="217">
        <f t="shared" si="1310"/>
        <v>783</v>
      </c>
      <c r="AX944" s="216">
        <f t="shared" ref="AX944" si="2103">+A944</f>
        <v>44768</v>
      </c>
      <c r="AY944" s="5">
        <v>0</v>
      </c>
      <c r="AZ944" s="217">
        <f t="shared" ref="AZ944" si="2104">+AZ943+AY944</f>
        <v>2532</v>
      </c>
      <c r="BA944" s="217">
        <f t="shared" si="1275"/>
        <v>442</v>
      </c>
      <c r="BB944" s="119">
        <v>0</v>
      </c>
      <c r="BC944" s="26">
        <f t="shared" ref="BC944" si="2105">+BC943+BB944</f>
        <v>1646</v>
      </c>
      <c r="BD944" s="217">
        <f t="shared" si="1277"/>
        <v>477</v>
      </c>
      <c r="BE944" s="209">
        <f t="shared" ref="BE944" si="2106">+Z944</f>
        <v>44768</v>
      </c>
      <c r="BF944" s="120">
        <f t="shared" ref="BF944" si="2107">+B944</f>
        <v>41</v>
      </c>
      <c r="BG944" s="120">
        <f t="shared" ref="BG944" si="2108">+BI944</f>
        <v>20500</v>
      </c>
      <c r="BH944" s="209">
        <f t="shared" ref="BH944" si="2109">+A944</f>
        <v>44768</v>
      </c>
      <c r="BI944" s="120">
        <f t="shared" ref="BI944" si="2110">+C944</f>
        <v>20500</v>
      </c>
      <c r="BJ944" s="1">
        <f t="shared" ref="BJ944" si="2111">+BE944</f>
        <v>44768</v>
      </c>
      <c r="BK944">
        <f t="shared" ref="BK944" si="2112">+BM944-BL944</f>
        <v>525</v>
      </c>
      <c r="BL944">
        <f t="shared" ref="BL944" si="2113">+M944</f>
        <v>58</v>
      </c>
      <c r="BM944">
        <f t="shared" ref="BM944" si="2114">+L944</f>
        <v>583</v>
      </c>
      <c r="BN944" s="1">
        <f t="shared" ref="BN944" si="2115">+BJ944</f>
        <v>44768</v>
      </c>
      <c r="BO944">
        <f t="shared" ref="BO944" si="2116">+BO940+BM944</f>
        <v>186344</v>
      </c>
      <c r="BP944">
        <f t="shared" ref="BP944" si="2117">+BP940+BL944</f>
        <v>10038</v>
      </c>
      <c r="BQ944" s="167">
        <f t="shared" ref="BQ944" si="2118">+A944</f>
        <v>44768</v>
      </c>
      <c r="BR944">
        <f t="shared" ref="BR944" si="2119">+AF944</f>
        <v>351931</v>
      </c>
      <c r="BS944">
        <f t="shared" ref="BS944" si="2120">+AH944</f>
        <v>66894</v>
      </c>
      <c r="BT944">
        <f t="shared" ref="BT944" si="2121">+AJ944</f>
        <v>9478</v>
      </c>
      <c r="BU944">
        <v>15</v>
      </c>
      <c r="BV944">
        <f t="shared" ref="BV944" si="2122">+AD944</f>
        <v>740</v>
      </c>
      <c r="BW944">
        <f t="shared" ref="BW944" si="2123">+BW940+BV944</f>
        <v>92474</v>
      </c>
      <c r="BX944" s="167">
        <f t="shared" ref="BX944" si="2124">+A944</f>
        <v>44768</v>
      </c>
      <c r="BY944">
        <f t="shared" ref="BY944" si="2125">+AL944</f>
        <v>788</v>
      </c>
      <c r="BZ944">
        <f t="shared" ref="BZ944" si="2126">+AN944</f>
        <v>520</v>
      </c>
      <c r="CA944">
        <f t="shared" ref="CA944" si="2127">+AP944</f>
        <v>6</v>
      </c>
      <c r="CB944" s="167">
        <f t="shared" ref="CB944" si="2128">+A944</f>
        <v>44768</v>
      </c>
      <c r="CC944">
        <f t="shared" ref="CC944" si="2129">+AR944</f>
        <v>4472755</v>
      </c>
      <c r="CD944">
        <f t="shared" ref="CD944" si="2130">+AT944</f>
        <v>13742</v>
      </c>
      <c r="CE944">
        <f t="shared" ref="CE944" si="2131">+AV944</f>
        <v>8686</v>
      </c>
      <c r="CF944" s="167">
        <f t="shared" ref="CF944" si="2132">+A944</f>
        <v>44768</v>
      </c>
      <c r="CG944">
        <f t="shared" ref="CG944" si="2133">+AQ944</f>
        <v>25048</v>
      </c>
      <c r="CH944">
        <f t="shared" ref="CH944" si="2134">+AU944</f>
        <v>37</v>
      </c>
      <c r="CI944" s="167">
        <f t="shared" ref="CI944" si="2135">+A944</f>
        <v>44768</v>
      </c>
      <c r="CJ944">
        <f t="shared" ref="CJ944" si="2136">+AD944</f>
        <v>740</v>
      </c>
      <c r="CK944">
        <f t="shared" ref="CK944" si="2137">+AG944</f>
        <v>146</v>
      </c>
      <c r="CL944" s="167">
        <f t="shared" ref="CL944" si="2138">+A944</f>
        <v>44768</v>
      </c>
      <c r="CM944">
        <f t="shared" ref="CM944" si="2139">+AI944</f>
        <v>6</v>
      </c>
      <c r="CN944" s="1">
        <f t="shared" ref="CN944" si="2140">+Z944</f>
        <v>44768</v>
      </c>
      <c r="CO944" s="253">
        <f t="shared" ref="CO944" si="2141">+AD944</f>
        <v>740</v>
      </c>
      <c r="CP944" s="1">
        <f t="shared" ref="CP944" si="2142">+Z944</f>
        <v>44768</v>
      </c>
      <c r="CQ944" s="254">
        <f t="shared" ref="CQ944" si="2143">+AI944</f>
        <v>6</v>
      </c>
      <c r="CR944" s="167">
        <f t="shared" ref="CR944" si="2144">+A944</f>
        <v>44768</v>
      </c>
      <c r="CS944">
        <f t="shared" ref="CS944" si="2145">+AQ944</f>
        <v>25048</v>
      </c>
      <c r="CT944">
        <f t="shared" ref="CT944" si="2146">+AU944</f>
        <v>37</v>
      </c>
      <c r="CU944">
        <f t="shared" ref="CU944" si="2147">+AS944</f>
        <v>0</v>
      </c>
    </row>
    <row r="945" spans="1:99" ht="18" customHeight="1" x14ac:dyDescent="0.55000000000000004">
      <c r="A945" s="167">
        <v>44769</v>
      </c>
      <c r="B945" s="219">
        <v>33</v>
      </c>
      <c r="C945" s="142">
        <f t="shared" ref="C945" si="2148">+B945+C944</f>
        <v>20533</v>
      </c>
      <c r="D945" s="261">
        <f t="shared" ref="D945" si="2149">+C945-F945</f>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ref="Z945" si="2150">+A945</f>
        <v>44769</v>
      </c>
      <c r="AA945" s="210">
        <f t="shared" ref="AA945" si="2151">+AF945+AL945+AR945</f>
        <v>4851956</v>
      </c>
      <c r="AB945" s="210">
        <f t="shared" ref="AB945" si="2152">+AH945+AN945+AT945</f>
        <v>81392</v>
      </c>
      <c r="AC945" s="211">
        <f t="shared" ref="AC945" si="2153">+AJ945+AP945+AV945</f>
        <v>18208</v>
      </c>
      <c r="AD945" s="170">
        <f t="shared" ref="AD945" si="2154">+AF945-AF944</f>
        <v>821</v>
      </c>
      <c r="AE945" s="222">
        <f t="shared" ref="AE945" si="2155">+AE944+AD945</f>
        <v>351547</v>
      </c>
      <c r="AF945" s="143">
        <v>352752</v>
      </c>
      <c r="AG945" s="171">
        <f t="shared" ref="AG945:AG947" si="2156">+AH945-AH944</f>
        <v>196</v>
      </c>
      <c r="AH945" s="143">
        <v>67090</v>
      </c>
      <c r="AI945" s="171">
        <f t="shared" ref="AI945:AI947" si="2157">+AJ945-AJ944</f>
        <v>10</v>
      </c>
      <c r="AJ945" s="172">
        <v>9488</v>
      </c>
      <c r="AK945" s="173">
        <f t="shared" ref="AK945" si="2158">+AL945-AL944</f>
        <v>0</v>
      </c>
      <c r="AL945" s="143">
        <v>788</v>
      </c>
      <c r="AM945" s="173">
        <f t="shared" ref="AM945" si="2159">+AN945-AN944</f>
        <v>40</v>
      </c>
      <c r="AN945" s="143">
        <v>560</v>
      </c>
      <c r="AO945" s="171">
        <f t="shared" ref="AO945" si="2160">+AP945-AP944</f>
        <v>0</v>
      </c>
      <c r="AP945" s="174">
        <v>6</v>
      </c>
      <c r="AQ945" s="173">
        <f t="shared" ref="AQ945" si="2161">+AR945-AR944</f>
        <v>25661</v>
      </c>
      <c r="AR945" s="143">
        <v>4498416</v>
      </c>
      <c r="AS945" s="171">
        <f t="shared" ref="AS945" si="2162">+AT945-AT944</f>
        <v>0</v>
      </c>
      <c r="AT945" s="143">
        <v>13742</v>
      </c>
      <c r="AU945" s="171">
        <f t="shared" ref="AU945" si="2163">+AV945-AV944</f>
        <v>28</v>
      </c>
      <c r="AV945" s="175">
        <v>8714</v>
      </c>
      <c r="AW945" s="217">
        <f t="shared" si="1310"/>
        <v>784</v>
      </c>
      <c r="AX945" s="216">
        <f t="shared" ref="AX945" si="2164">+A945</f>
        <v>44769</v>
      </c>
      <c r="AY945" s="5">
        <v>0</v>
      </c>
      <c r="AZ945" s="217">
        <f t="shared" ref="AZ945" si="2165">+AZ944+AY945</f>
        <v>2532</v>
      </c>
      <c r="BA945" s="217">
        <f t="shared" si="1275"/>
        <v>443</v>
      </c>
      <c r="BB945" s="119">
        <v>0</v>
      </c>
      <c r="BC945" s="26">
        <f t="shared" ref="BC945" si="2166">+BC944+BB945</f>
        <v>1646</v>
      </c>
      <c r="BD945" s="217">
        <f t="shared" si="1277"/>
        <v>478</v>
      </c>
      <c r="BE945" s="209">
        <f t="shared" ref="BE945" si="2167">+Z945</f>
        <v>44769</v>
      </c>
      <c r="BF945" s="120">
        <f t="shared" ref="BF945" si="2168">+B945</f>
        <v>33</v>
      </c>
      <c r="BG945" s="120">
        <f t="shared" ref="BG945" si="2169">+BI945</f>
        <v>20533</v>
      </c>
      <c r="BH945" s="209">
        <f t="shared" ref="BH945" si="2170">+A945</f>
        <v>44769</v>
      </c>
      <c r="BI945" s="120">
        <f t="shared" ref="BI945" si="2171">+C945</f>
        <v>20533</v>
      </c>
      <c r="BJ945" s="1">
        <f t="shared" ref="BJ945" si="2172">+BE945</f>
        <v>44769</v>
      </c>
      <c r="BK945">
        <f t="shared" ref="BK945" si="2173">+BM945-BL945</f>
        <v>435</v>
      </c>
      <c r="BL945">
        <f t="shared" ref="BL945" si="2174">+M945</f>
        <v>72</v>
      </c>
      <c r="BM945">
        <f t="shared" ref="BM945" si="2175">+L945</f>
        <v>507</v>
      </c>
      <c r="BN945" s="1">
        <f t="shared" ref="BN945" si="2176">+BJ945</f>
        <v>44769</v>
      </c>
      <c r="BO945">
        <f t="shared" ref="BO945" si="2177">+BO941+BM945</f>
        <v>188463</v>
      </c>
      <c r="BP945">
        <f t="shared" ref="BP945" si="2178">+BP941+BL945</f>
        <v>10220</v>
      </c>
      <c r="BQ945" s="167">
        <f t="shared" ref="BQ945" si="2179">+A945</f>
        <v>44769</v>
      </c>
      <c r="BR945">
        <f t="shared" ref="BR945" si="2180">+AF945</f>
        <v>352752</v>
      </c>
      <c r="BS945">
        <f t="shared" ref="BS945" si="2181">+AH945</f>
        <v>67090</v>
      </c>
      <c r="BT945">
        <f t="shared" ref="BT945" si="2182">+AJ945</f>
        <v>9488</v>
      </c>
      <c r="BU945">
        <v>15</v>
      </c>
      <c r="BV945">
        <f t="shared" ref="BV945" si="2183">+AD945</f>
        <v>821</v>
      </c>
      <c r="BW945">
        <f t="shared" ref="BW945" si="2184">+BW941+BV945</f>
        <v>80652</v>
      </c>
      <c r="BX945" s="167">
        <f t="shared" ref="BX945" si="2185">+A945</f>
        <v>44769</v>
      </c>
      <c r="BY945">
        <f t="shared" ref="BY945" si="2186">+AL945</f>
        <v>788</v>
      </c>
      <c r="BZ945">
        <f t="shared" ref="BZ945" si="2187">+AN945</f>
        <v>560</v>
      </c>
      <c r="CA945">
        <f t="shared" ref="CA945" si="2188">+AP945</f>
        <v>6</v>
      </c>
      <c r="CB945" s="167">
        <f t="shared" ref="CB945" si="2189">+A945</f>
        <v>44769</v>
      </c>
      <c r="CC945">
        <f t="shared" ref="CC945" si="2190">+AR945</f>
        <v>4498416</v>
      </c>
      <c r="CD945">
        <f t="shared" ref="CD945" si="2191">+AT945</f>
        <v>13742</v>
      </c>
      <c r="CE945">
        <f t="shared" ref="CE945" si="2192">+AV945</f>
        <v>8714</v>
      </c>
      <c r="CF945" s="167">
        <f t="shared" ref="CF945" si="2193">+A945</f>
        <v>44769</v>
      </c>
      <c r="CG945">
        <f t="shared" ref="CG945" si="2194">+AQ945</f>
        <v>25661</v>
      </c>
      <c r="CH945">
        <f t="shared" ref="CH945" si="2195">+AU945</f>
        <v>28</v>
      </c>
      <c r="CI945" s="167">
        <f t="shared" ref="CI945" si="2196">+A945</f>
        <v>44769</v>
      </c>
      <c r="CJ945">
        <f t="shared" ref="CJ945" si="2197">+AD945</f>
        <v>821</v>
      </c>
      <c r="CK945">
        <f t="shared" ref="CK945" si="2198">+AG945</f>
        <v>196</v>
      </c>
      <c r="CL945" s="167">
        <f t="shared" ref="CL945" si="2199">+A945</f>
        <v>44769</v>
      </c>
      <c r="CM945">
        <f t="shared" ref="CM945" si="2200">+AI945</f>
        <v>10</v>
      </c>
      <c r="CN945" s="1">
        <f t="shared" ref="CN945" si="2201">+Z945</f>
        <v>44769</v>
      </c>
      <c r="CO945" s="253">
        <f t="shared" ref="CO945" si="2202">+AD945</f>
        <v>821</v>
      </c>
      <c r="CP945" s="1">
        <f t="shared" ref="CP945" si="2203">+Z945</f>
        <v>44769</v>
      </c>
      <c r="CQ945" s="254">
        <f t="shared" ref="CQ945" si="2204">+AI945</f>
        <v>10</v>
      </c>
      <c r="CR945" s="167">
        <f t="shared" ref="CR945" si="2205">+A945</f>
        <v>44769</v>
      </c>
      <c r="CS945">
        <f t="shared" ref="CS945" si="2206">+AQ945</f>
        <v>25661</v>
      </c>
      <c r="CT945">
        <f t="shared" ref="CT945" si="2207">+AU945</f>
        <v>28</v>
      </c>
      <c r="CU945">
        <f t="shared" ref="CU945" si="2208">+AS945</f>
        <v>0</v>
      </c>
    </row>
    <row r="946" spans="1:99" ht="18" customHeight="1" x14ac:dyDescent="0.55000000000000004">
      <c r="A946" s="167">
        <v>44770</v>
      </c>
      <c r="B946" s="219">
        <v>49</v>
      </c>
      <c r="C946" s="142">
        <f t="shared" ref="C946" si="2209">+B946+C945</f>
        <v>20582</v>
      </c>
      <c r="D946" s="261">
        <f t="shared" ref="D946" si="2210">+C946-F946</f>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ref="Z946" si="2211">+A946</f>
        <v>44770</v>
      </c>
      <c r="AA946" s="210">
        <f t="shared" ref="AA946" si="2212">+AF946+AL946+AR946</f>
        <v>4876732</v>
      </c>
      <c r="AB946" s="210">
        <f t="shared" ref="AB946" si="2213">+AH946+AN946+AT946</f>
        <v>81603</v>
      </c>
      <c r="AC946" s="211">
        <f t="shared" ref="AC946" si="2214">+AJ946+AP946+AV946</f>
        <v>18275</v>
      </c>
      <c r="AD946" s="170">
        <f t="shared" ref="AD946" si="2215">+AF946-AF945</f>
        <v>826</v>
      </c>
      <c r="AE946" s="222">
        <f t="shared" ref="AE946" si="2216">+AE945+AD946</f>
        <v>352373</v>
      </c>
      <c r="AF946" s="143">
        <v>353578</v>
      </c>
      <c r="AG946" s="171">
        <f t="shared" si="2156"/>
        <v>175</v>
      </c>
      <c r="AH946" s="143">
        <v>67265</v>
      </c>
      <c r="AI946" s="171">
        <f t="shared" si="2157"/>
        <v>5</v>
      </c>
      <c r="AJ946" s="172">
        <v>9493</v>
      </c>
      <c r="AK946" s="173">
        <f t="shared" ref="AK946" si="2217">+AL946-AL945</f>
        <v>1</v>
      </c>
      <c r="AL946" s="143">
        <v>789</v>
      </c>
      <c r="AM946" s="173">
        <f t="shared" ref="AM946" si="2218">+AN946-AN945</f>
        <v>36</v>
      </c>
      <c r="AN946" s="143">
        <v>596</v>
      </c>
      <c r="AO946" s="171">
        <f t="shared" ref="AO946" si="2219">+AP946-AP945</f>
        <v>0</v>
      </c>
      <c r="AP946" s="174">
        <v>6</v>
      </c>
      <c r="AQ946" s="173">
        <f t="shared" ref="AQ946" si="2220">+AR946-AR945</f>
        <v>23949</v>
      </c>
      <c r="AR946" s="143">
        <v>4522365</v>
      </c>
      <c r="AS946" s="171">
        <f t="shared" ref="AS946" si="2221">+AT946-AT945</f>
        <v>0</v>
      </c>
      <c r="AT946" s="143">
        <v>13742</v>
      </c>
      <c r="AU946" s="171">
        <f t="shared" ref="AU946" si="2222">+AV946-AV945</f>
        <v>62</v>
      </c>
      <c r="AV946" s="175">
        <v>8776</v>
      </c>
      <c r="AW946" s="217">
        <f t="shared" si="1310"/>
        <v>785</v>
      </c>
      <c r="AX946" s="216">
        <f t="shared" ref="AX946" si="2223">+A946</f>
        <v>44770</v>
      </c>
      <c r="AY946" s="5">
        <v>0</v>
      </c>
      <c r="AZ946" s="217">
        <f t="shared" ref="AZ946" si="2224">+AZ945+AY946</f>
        <v>2532</v>
      </c>
      <c r="BA946" s="217">
        <f t="shared" si="1275"/>
        <v>444</v>
      </c>
      <c r="BB946" s="119">
        <v>0</v>
      </c>
      <c r="BC946" s="26">
        <f t="shared" ref="BC946" si="2225">+BC945+BB946</f>
        <v>1646</v>
      </c>
      <c r="BD946" s="217">
        <f t="shared" si="1277"/>
        <v>479</v>
      </c>
      <c r="BE946" s="209">
        <f t="shared" ref="BE946" si="2226">+Z946</f>
        <v>44770</v>
      </c>
      <c r="BF946" s="120">
        <f t="shared" ref="BF946" si="2227">+B946</f>
        <v>49</v>
      </c>
      <c r="BG946" s="120">
        <f t="shared" ref="BG946" si="2228">+BI946</f>
        <v>20582</v>
      </c>
      <c r="BH946" s="209">
        <f t="shared" ref="BH946" si="2229">+A946</f>
        <v>44770</v>
      </c>
      <c r="BI946" s="120">
        <f t="shared" ref="BI946" si="2230">+C946</f>
        <v>20582</v>
      </c>
      <c r="BJ946" s="1">
        <f t="shared" ref="BJ946" si="2231">+BE946</f>
        <v>44770</v>
      </c>
      <c r="BK946">
        <f t="shared" ref="BK946" si="2232">+BM946-BL946</f>
        <v>390</v>
      </c>
      <c r="BL946">
        <f t="shared" ref="BL946" si="2233">+M946</f>
        <v>65</v>
      </c>
      <c r="BM946">
        <f t="shared" ref="BM946" si="2234">+L946</f>
        <v>455</v>
      </c>
      <c r="BN946" s="1">
        <f t="shared" ref="BN946" si="2235">+BJ946</f>
        <v>44770</v>
      </c>
      <c r="BO946">
        <f t="shared" ref="BO946" si="2236">+BO942+BM946</f>
        <v>179947</v>
      </c>
      <c r="BP946">
        <f t="shared" ref="BP946" si="2237">+BP942+BL946</f>
        <v>10292</v>
      </c>
      <c r="BQ946" s="167">
        <f t="shared" ref="BQ946" si="2238">+A946</f>
        <v>44770</v>
      </c>
      <c r="BR946">
        <f t="shared" ref="BR946" si="2239">+AF946</f>
        <v>353578</v>
      </c>
      <c r="BS946">
        <f t="shared" ref="BS946" si="2240">+AH946</f>
        <v>67265</v>
      </c>
      <c r="BT946">
        <f t="shared" ref="BT946" si="2241">+AJ946</f>
        <v>9493</v>
      </c>
      <c r="BU946">
        <v>15</v>
      </c>
      <c r="BV946">
        <f t="shared" ref="BV946" si="2242">+AD946</f>
        <v>826</v>
      </c>
      <c r="BW946">
        <f t="shared" ref="BW946" si="2243">+BW942+BV946</f>
        <v>93458</v>
      </c>
      <c r="BX946" s="167">
        <f t="shared" ref="BX946" si="2244">+A946</f>
        <v>44770</v>
      </c>
      <c r="BY946">
        <f t="shared" ref="BY946" si="2245">+AL946</f>
        <v>789</v>
      </c>
      <c r="BZ946">
        <f t="shared" ref="BZ946" si="2246">+AN946</f>
        <v>596</v>
      </c>
      <c r="CA946">
        <f t="shared" ref="CA946" si="2247">+AP946</f>
        <v>6</v>
      </c>
      <c r="CB946" s="167">
        <f t="shared" ref="CB946" si="2248">+A946</f>
        <v>44770</v>
      </c>
      <c r="CC946">
        <f t="shared" ref="CC946" si="2249">+AR946</f>
        <v>4522365</v>
      </c>
      <c r="CD946">
        <f t="shared" ref="CD946" si="2250">+AT946</f>
        <v>13742</v>
      </c>
      <c r="CE946">
        <f t="shared" ref="CE946" si="2251">+AV946</f>
        <v>8776</v>
      </c>
      <c r="CF946" s="167">
        <f t="shared" ref="CF946" si="2252">+A946</f>
        <v>44770</v>
      </c>
      <c r="CG946">
        <f t="shared" ref="CG946" si="2253">+AQ946</f>
        <v>23949</v>
      </c>
      <c r="CH946">
        <f t="shared" ref="CH946" si="2254">+AU946</f>
        <v>62</v>
      </c>
      <c r="CI946" s="167">
        <f t="shared" ref="CI946" si="2255">+A946</f>
        <v>44770</v>
      </c>
      <c r="CJ946">
        <f t="shared" ref="CJ946" si="2256">+AD946</f>
        <v>826</v>
      </c>
      <c r="CK946">
        <f t="shared" ref="CK946" si="2257">+AG946</f>
        <v>175</v>
      </c>
      <c r="CL946" s="167">
        <f t="shared" ref="CL946" si="2258">+A946</f>
        <v>44770</v>
      </c>
      <c r="CM946">
        <f t="shared" ref="CM946" si="2259">+AI946</f>
        <v>5</v>
      </c>
      <c r="CN946" s="1">
        <f t="shared" ref="CN946" si="2260">+Z946</f>
        <v>44770</v>
      </c>
      <c r="CO946" s="253">
        <f t="shared" ref="CO946" si="2261">+AD946</f>
        <v>826</v>
      </c>
      <c r="CP946" s="1">
        <f t="shared" ref="CP946" si="2262">+Z946</f>
        <v>44770</v>
      </c>
      <c r="CQ946" s="254">
        <f t="shared" ref="CQ946" si="2263">+AI946</f>
        <v>5</v>
      </c>
      <c r="CR946" s="167">
        <f t="shared" ref="CR946" si="2264">+A946</f>
        <v>44770</v>
      </c>
      <c r="CS946">
        <f t="shared" ref="CS946" si="2265">+AQ946</f>
        <v>23949</v>
      </c>
      <c r="CT946">
        <f t="shared" ref="CT946" si="2266">+AU946</f>
        <v>62</v>
      </c>
      <c r="CU946">
        <f t="shared" ref="CU946" si="2267">+AS946</f>
        <v>0</v>
      </c>
    </row>
    <row r="947" spans="1:99" ht="18" customHeight="1" x14ac:dyDescent="0.55000000000000004">
      <c r="A947" s="167">
        <v>44771</v>
      </c>
      <c r="B947" s="219">
        <v>51</v>
      </c>
      <c r="C947" s="142">
        <f t="shared" ref="C947" si="2268">+B947+C946</f>
        <v>20633</v>
      </c>
      <c r="D947" s="261">
        <f t="shared" ref="D947" si="2269">+C947-F947</f>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ref="Z947" si="2270">+A947</f>
        <v>44771</v>
      </c>
      <c r="AA947" s="210">
        <f t="shared" ref="AA947" si="2271">+AF947+AL947+AR947</f>
        <v>4900881</v>
      </c>
      <c r="AB947" s="210">
        <f t="shared" ref="AB947" si="2272">+AH947+AN947+AT947</f>
        <v>81795</v>
      </c>
      <c r="AC947" s="211">
        <f t="shared" ref="AC947" si="2273">+AJ947+AP947+AV947</f>
        <v>18337</v>
      </c>
      <c r="AD947" s="170">
        <f t="shared" ref="AD947" si="2274">+AF947-AF946</f>
        <v>876</v>
      </c>
      <c r="AE947" s="222">
        <f t="shared" ref="AE947" si="2275">+AE946+AD947</f>
        <v>353249</v>
      </c>
      <c r="AF947" s="143">
        <v>354454</v>
      </c>
      <c r="AG947" s="171">
        <f t="shared" si="2156"/>
        <v>162</v>
      </c>
      <c r="AH947" s="143">
        <v>67427</v>
      </c>
      <c r="AI947" s="171">
        <f t="shared" si="2157"/>
        <v>5</v>
      </c>
      <c r="AJ947" s="172">
        <v>9498</v>
      </c>
      <c r="AK947" s="173">
        <f t="shared" ref="AK947" si="2276">+AL947-AL946</f>
        <v>2</v>
      </c>
      <c r="AL947" s="143">
        <v>791</v>
      </c>
      <c r="AM947" s="173">
        <f t="shared" ref="AM947" si="2277">+AN947-AN946</f>
        <v>30</v>
      </c>
      <c r="AN947" s="143">
        <v>626</v>
      </c>
      <c r="AO947" s="171">
        <f t="shared" ref="AO947" si="2278">+AP947-AP946</f>
        <v>0</v>
      </c>
      <c r="AP947" s="174">
        <v>6</v>
      </c>
      <c r="AQ947" s="173">
        <f t="shared" ref="AQ947" si="2279">+AR947-AR946</f>
        <v>23271</v>
      </c>
      <c r="AR947" s="143">
        <v>4545636</v>
      </c>
      <c r="AS947" s="171">
        <f t="shared" ref="AS947" si="2280">+AT947-AT946</f>
        <v>0</v>
      </c>
      <c r="AT947" s="143">
        <v>13742</v>
      </c>
      <c r="AU947" s="171">
        <f t="shared" ref="AU947" si="2281">+AV947-AV946</f>
        <v>57</v>
      </c>
      <c r="AV947" s="175">
        <v>8833</v>
      </c>
      <c r="AW947" s="217">
        <f t="shared" si="1310"/>
        <v>786</v>
      </c>
      <c r="AX947" s="216">
        <f t="shared" ref="AX947" si="2282">+A947</f>
        <v>44771</v>
      </c>
      <c r="AY947" s="5">
        <v>0</v>
      </c>
      <c r="AZ947" s="217">
        <f t="shared" ref="AZ947" si="2283">+AZ946+AY947</f>
        <v>2532</v>
      </c>
      <c r="BA947" s="217">
        <f t="shared" si="1275"/>
        <v>442</v>
      </c>
      <c r="BB947" s="119">
        <v>0</v>
      </c>
      <c r="BC947" s="26">
        <f t="shared" ref="BC947" si="2284">+BC946+BB947</f>
        <v>1646</v>
      </c>
      <c r="BD947" s="217">
        <f t="shared" si="1277"/>
        <v>477</v>
      </c>
      <c r="BE947" s="209">
        <f t="shared" ref="BE947" si="2285">+Z947</f>
        <v>44771</v>
      </c>
      <c r="BF947" s="120">
        <f t="shared" ref="BF947" si="2286">+B947</f>
        <v>51</v>
      </c>
      <c r="BG947" s="120">
        <f t="shared" ref="BG947" si="2287">+BI947</f>
        <v>20633</v>
      </c>
      <c r="BH947" s="209">
        <f t="shared" ref="BH947" si="2288">+A947</f>
        <v>44771</v>
      </c>
      <c r="BI947" s="120">
        <f t="shared" ref="BI947" si="2289">+C947</f>
        <v>20633</v>
      </c>
      <c r="BJ947" s="1">
        <f t="shared" ref="BJ947" si="2290">+BE947</f>
        <v>44771</v>
      </c>
      <c r="BK947">
        <f t="shared" ref="BK947" si="2291">+BM947-BL947</f>
        <v>271</v>
      </c>
      <c r="BL947">
        <f t="shared" ref="BL947" si="2292">+M947</f>
        <v>77</v>
      </c>
      <c r="BM947">
        <f t="shared" ref="BM947" si="2293">+L947</f>
        <v>348</v>
      </c>
      <c r="BN947" s="1">
        <f t="shared" ref="BN947" si="2294">+BJ947</f>
        <v>44771</v>
      </c>
      <c r="BO947">
        <f t="shared" ref="BO947" si="2295">+BO943+BM947</f>
        <v>183171</v>
      </c>
      <c r="BP947">
        <f t="shared" ref="BP947" si="2296">+BP943+BL947</f>
        <v>10229</v>
      </c>
      <c r="BQ947" s="167">
        <f t="shared" ref="BQ947" si="2297">+A947</f>
        <v>44771</v>
      </c>
      <c r="BR947">
        <f t="shared" ref="BR947" si="2298">+AF947</f>
        <v>354454</v>
      </c>
      <c r="BS947">
        <f t="shared" ref="BS947" si="2299">+AH947</f>
        <v>67427</v>
      </c>
      <c r="BT947">
        <f t="shared" ref="BT947" si="2300">+AJ947</f>
        <v>9498</v>
      </c>
      <c r="BU947">
        <v>15</v>
      </c>
      <c r="BV947">
        <f t="shared" ref="BV947" si="2301">+AD947</f>
        <v>876</v>
      </c>
      <c r="BW947">
        <f t="shared" ref="BW947" si="2302">+BW943+BV947</f>
        <v>79122</v>
      </c>
      <c r="BX947" s="167">
        <f t="shared" ref="BX947" si="2303">+A947</f>
        <v>44771</v>
      </c>
      <c r="BY947">
        <f t="shared" ref="BY947" si="2304">+AL947</f>
        <v>791</v>
      </c>
      <c r="BZ947">
        <f t="shared" ref="BZ947" si="2305">+AN947</f>
        <v>626</v>
      </c>
      <c r="CA947">
        <f t="shared" ref="CA947" si="2306">+AP947</f>
        <v>6</v>
      </c>
      <c r="CB947" s="167">
        <f t="shared" ref="CB947" si="2307">+A947</f>
        <v>44771</v>
      </c>
      <c r="CC947">
        <f t="shared" ref="CC947" si="2308">+AR947</f>
        <v>4545636</v>
      </c>
      <c r="CD947">
        <f t="shared" ref="CD947" si="2309">+AT947</f>
        <v>13742</v>
      </c>
      <c r="CE947">
        <f t="shared" ref="CE947" si="2310">+AV947</f>
        <v>8833</v>
      </c>
      <c r="CF947" s="167">
        <f t="shared" ref="CF947" si="2311">+A947</f>
        <v>44771</v>
      </c>
      <c r="CG947">
        <f t="shared" ref="CG947" si="2312">+AQ947</f>
        <v>23271</v>
      </c>
      <c r="CH947">
        <f t="shared" ref="CH947" si="2313">+AU947</f>
        <v>57</v>
      </c>
      <c r="CI947" s="167">
        <f t="shared" ref="CI947" si="2314">+A947</f>
        <v>44771</v>
      </c>
      <c r="CJ947">
        <f t="shared" ref="CJ947" si="2315">+AD947</f>
        <v>876</v>
      </c>
      <c r="CK947">
        <f t="shared" ref="CK947" si="2316">+AG947</f>
        <v>162</v>
      </c>
      <c r="CL947" s="167">
        <f t="shared" ref="CL947" si="2317">+A947</f>
        <v>44771</v>
      </c>
      <c r="CM947">
        <f t="shared" ref="CM947" si="2318">+AI947</f>
        <v>5</v>
      </c>
      <c r="CN947" s="1">
        <f t="shared" ref="CN947" si="2319">+Z947</f>
        <v>44771</v>
      </c>
      <c r="CO947" s="253">
        <f t="shared" ref="CO947" si="2320">+AD947</f>
        <v>876</v>
      </c>
      <c r="CP947" s="1">
        <f t="shared" ref="CP947" si="2321">+Z947</f>
        <v>44771</v>
      </c>
      <c r="CQ947" s="254">
        <f t="shared" ref="CQ947" si="2322">+AI947</f>
        <v>5</v>
      </c>
      <c r="CR947" s="167">
        <f t="shared" ref="CR947" si="2323">+A947</f>
        <v>44771</v>
      </c>
      <c r="CS947">
        <f t="shared" ref="CS947" si="2324">+AQ947</f>
        <v>23271</v>
      </c>
      <c r="CT947">
        <f t="shared" ref="CT947" si="2325">+AU947</f>
        <v>57</v>
      </c>
      <c r="CU947">
        <f t="shared" ref="CU947" si="2326">+AS947</f>
        <v>0</v>
      </c>
    </row>
    <row r="948" spans="1:99" ht="18" customHeight="1" x14ac:dyDescent="0.55000000000000004">
      <c r="A948" s="167">
        <v>44772</v>
      </c>
      <c r="B948" s="219">
        <v>42</v>
      </c>
      <c r="C948" s="142">
        <f t="shared" ref="C948" si="2327">+B948+C947</f>
        <v>20675</v>
      </c>
      <c r="D948" s="261">
        <f t="shared" ref="D948" si="2328">+C948-F948</f>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ref="Z948" si="2329">+A948</f>
        <v>44772</v>
      </c>
      <c r="AA948" s="210">
        <f t="shared" ref="AA948" si="2330">+AF948+AL948+AR948</f>
        <v>4923083</v>
      </c>
      <c r="AB948" s="210">
        <f t="shared" ref="AB948" si="2331">+AH948+AN948+AT948</f>
        <v>81981</v>
      </c>
      <c r="AC948" s="211">
        <f t="shared" ref="AC948" si="2332">+AJ948+AP948+AV948</f>
        <v>18401</v>
      </c>
      <c r="AD948" s="170">
        <f t="shared" ref="AD948" si="2333">+AF948-AF947</f>
        <v>716</v>
      </c>
      <c r="AE948" s="222">
        <f t="shared" ref="AE948" si="2334">+AE947+AD948</f>
        <v>353965</v>
      </c>
      <c r="AF948" s="143">
        <v>355170</v>
      </c>
      <c r="AG948" s="171">
        <f t="shared" ref="AG948:AG949" si="2335">+AH948-AH947</f>
        <v>146</v>
      </c>
      <c r="AH948" s="143">
        <v>67573</v>
      </c>
      <c r="AI948" s="171">
        <f t="shared" ref="AI948:AI949" si="2336">+AJ948-AJ947</f>
        <v>4</v>
      </c>
      <c r="AJ948" s="172">
        <v>9502</v>
      </c>
      <c r="AK948" s="173">
        <f t="shared" ref="AK948" si="2337">+AL948-AL947</f>
        <v>0</v>
      </c>
      <c r="AL948" s="143">
        <v>791</v>
      </c>
      <c r="AM948" s="173">
        <f t="shared" ref="AM948" si="2338">+AN948-AN947</f>
        <v>40</v>
      </c>
      <c r="AN948" s="143">
        <v>666</v>
      </c>
      <c r="AO948" s="171">
        <f t="shared" ref="AO948" si="2339">+AP948-AP947</f>
        <v>0</v>
      </c>
      <c r="AP948" s="174">
        <v>6</v>
      </c>
      <c r="AQ948" s="173">
        <f t="shared" ref="AQ948" si="2340">+AR948-AR947</f>
        <v>21486</v>
      </c>
      <c r="AR948" s="143">
        <v>4567122</v>
      </c>
      <c r="AS948" s="171">
        <f t="shared" ref="AS948" si="2341">+AT948-AT947</f>
        <v>0</v>
      </c>
      <c r="AT948" s="143">
        <v>13742</v>
      </c>
      <c r="AU948" s="171">
        <f t="shared" ref="AU948" si="2342">+AV948-AV947</f>
        <v>60</v>
      </c>
      <c r="AV948" s="175">
        <v>8893</v>
      </c>
      <c r="AW948" s="217">
        <f t="shared" si="1310"/>
        <v>787</v>
      </c>
      <c r="AX948" s="216">
        <f t="shared" ref="AX948" si="2343">+A948</f>
        <v>44772</v>
      </c>
      <c r="AY948" s="5">
        <v>0</v>
      </c>
      <c r="AZ948" s="217">
        <f t="shared" ref="AZ948" si="2344">+AZ947+AY948</f>
        <v>2532</v>
      </c>
      <c r="BA948" s="217">
        <f t="shared" si="1275"/>
        <v>443</v>
      </c>
      <c r="BB948" s="119">
        <v>0</v>
      </c>
      <c r="BC948" s="26">
        <f t="shared" ref="BC948" si="2345">+BC947+BB948</f>
        <v>1646</v>
      </c>
      <c r="BD948" s="217">
        <f t="shared" si="1277"/>
        <v>478</v>
      </c>
      <c r="BE948" s="209">
        <f t="shared" ref="BE948" si="2346">+Z948</f>
        <v>44772</v>
      </c>
      <c r="BF948" s="120">
        <f t="shared" ref="BF948" si="2347">+B948</f>
        <v>42</v>
      </c>
      <c r="BG948" s="120">
        <f t="shared" ref="BG948" si="2348">+BI948</f>
        <v>20675</v>
      </c>
      <c r="BH948" s="209">
        <f t="shared" ref="BH948" si="2349">+A948</f>
        <v>44772</v>
      </c>
      <c r="BI948" s="120">
        <f t="shared" ref="BI948" si="2350">+C948</f>
        <v>20675</v>
      </c>
      <c r="BJ948" s="1">
        <f t="shared" ref="BJ948" si="2351">+BE948</f>
        <v>44772</v>
      </c>
      <c r="BK948">
        <f t="shared" ref="BK948" si="2352">+BM948-BL948</f>
        <v>360</v>
      </c>
      <c r="BL948">
        <f t="shared" ref="BL948" si="2353">+M948</f>
        <v>65</v>
      </c>
      <c r="BM948">
        <f t="shared" ref="BM948" si="2354">+L948</f>
        <v>425</v>
      </c>
      <c r="BN948" s="1">
        <f t="shared" ref="BN948" si="2355">+BJ948</f>
        <v>44772</v>
      </c>
      <c r="BO948">
        <f t="shared" ref="BO948" si="2356">+BO944+BM948</f>
        <v>186769</v>
      </c>
      <c r="BP948">
        <f t="shared" ref="BP948" si="2357">+BP944+BL948</f>
        <v>10103</v>
      </c>
      <c r="BQ948" s="167">
        <f t="shared" ref="BQ948" si="2358">+A948</f>
        <v>44772</v>
      </c>
      <c r="BR948">
        <f t="shared" ref="BR948" si="2359">+AF948</f>
        <v>355170</v>
      </c>
      <c r="BS948">
        <f t="shared" ref="BS948" si="2360">+AH948</f>
        <v>67573</v>
      </c>
      <c r="BT948">
        <f t="shared" ref="BT948" si="2361">+AJ948</f>
        <v>9502</v>
      </c>
      <c r="BU948">
        <v>15</v>
      </c>
      <c r="BV948">
        <f t="shared" ref="BV948" si="2362">+AD948</f>
        <v>716</v>
      </c>
      <c r="BW948">
        <f t="shared" ref="BW948" si="2363">+BW944+BV948</f>
        <v>93190</v>
      </c>
      <c r="BX948" s="167">
        <f t="shared" ref="BX948" si="2364">+A948</f>
        <v>44772</v>
      </c>
      <c r="BY948">
        <f t="shared" ref="BY948" si="2365">+AL948</f>
        <v>791</v>
      </c>
      <c r="BZ948">
        <f t="shared" ref="BZ948" si="2366">+AN948</f>
        <v>666</v>
      </c>
      <c r="CA948">
        <f t="shared" ref="CA948" si="2367">+AP948</f>
        <v>6</v>
      </c>
      <c r="CB948" s="167">
        <f t="shared" ref="CB948" si="2368">+A948</f>
        <v>44772</v>
      </c>
      <c r="CC948">
        <f t="shared" ref="CC948" si="2369">+AR948</f>
        <v>4567122</v>
      </c>
      <c r="CD948">
        <f t="shared" ref="CD948" si="2370">+AT948</f>
        <v>13742</v>
      </c>
      <c r="CE948">
        <f t="shared" ref="CE948" si="2371">+AV948</f>
        <v>8893</v>
      </c>
      <c r="CF948" s="167">
        <f t="shared" ref="CF948" si="2372">+A948</f>
        <v>44772</v>
      </c>
      <c r="CG948">
        <f t="shared" ref="CG948" si="2373">+AQ948</f>
        <v>21486</v>
      </c>
      <c r="CH948">
        <f t="shared" ref="CH948" si="2374">+AU948</f>
        <v>60</v>
      </c>
      <c r="CI948" s="167">
        <f t="shared" ref="CI948" si="2375">+A948</f>
        <v>44772</v>
      </c>
      <c r="CJ948">
        <f t="shared" ref="CJ948" si="2376">+AD948</f>
        <v>716</v>
      </c>
      <c r="CK948">
        <f t="shared" ref="CK948" si="2377">+AG948</f>
        <v>146</v>
      </c>
      <c r="CL948" s="167">
        <f t="shared" ref="CL948" si="2378">+A948</f>
        <v>44772</v>
      </c>
      <c r="CM948">
        <f t="shared" ref="CM948" si="2379">+AI948</f>
        <v>4</v>
      </c>
      <c r="CN948" s="1">
        <f t="shared" ref="CN948" si="2380">+Z948</f>
        <v>44772</v>
      </c>
      <c r="CO948" s="253">
        <f t="shared" ref="CO948" si="2381">+AD948</f>
        <v>716</v>
      </c>
      <c r="CP948" s="1">
        <f t="shared" ref="CP948" si="2382">+Z948</f>
        <v>44772</v>
      </c>
      <c r="CQ948" s="254">
        <f t="shared" ref="CQ948" si="2383">+AI948</f>
        <v>4</v>
      </c>
      <c r="CR948" s="167">
        <f t="shared" ref="CR948" si="2384">+A948</f>
        <v>44772</v>
      </c>
      <c r="CS948">
        <f t="shared" ref="CS948" si="2385">+AQ948</f>
        <v>21486</v>
      </c>
      <c r="CT948">
        <f t="shared" ref="CT948" si="2386">+AU948</f>
        <v>60</v>
      </c>
      <c r="CU948">
        <f t="shared" ref="CU948" si="2387">+AS948</f>
        <v>0</v>
      </c>
    </row>
    <row r="949" spans="1:99" ht="18" customHeight="1" x14ac:dyDescent="0.55000000000000004">
      <c r="A949" s="167">
        <v>44773</v>
      </c>
      <c r="B949" s="219">
        <v>51</v>
      </c>
      <c r="C949" s="142">
        <f t="shared" ref="C949" si="2388">+B949+C948</f>
        <v>20726</v>
      </c>
      <c r="D949" s="261">
        <f t="shared" ref="D949" si="2389">+C949-F949</f>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ref="Z949" si="2390">+A949</f>
        <v>44773</v>
      </c>
      <c r="AA949" s="210">
        <f t="shared" ref="AA949" si="2391">+AF949+AL949+AR949</f>
        <v>4944873</v>
      </c>
      <c r="AB949" s="210">
        <f t="shared" ref="AB949" si="2392">+AH949+AN949+AT949</f>
        <v>82173</v>
      </c>
      <c r="AC949" s="211">
        <f t="shared" ref="AC949" si="2393">+AJ949+AP949+AV949</f>
        <v>18436</v>
      </c>
      <c r="AD949" s="170">
        <f t="shared" ref="AD949" si="2394">+AF949-AF948</f>
        <v>727</v>
      </c>
      <c r="AE949" s="222">
        <f t="shared" ref="AE949" si="2395">+AE948+AD949</f>
        <v>354692</v>
      </c>
      <c r="AF949" s="143">
        <v>355897</v>
      </c>
      <c r="AG949" s="171">
        <f t="shared" si="2335"/>
        <v>157</v>
      </c>
      <c r="AH949" s="143">
        <v>67730</v>
      </c>
      <c r="AI949" s="171">
        <f t="shared" si="2336"/>
        <v>1</v>
      </c>
      <c r="AJ949" s="172">
        <v>9503</v>
      </c>
      <c r="AK949" s="173">
        <f t="shared" ref="AK949" si="2396">+AL949-AL948</f>
        <v>0</v>
      </c>
      <c r="AL949" s="143">
        <v>791</v>
      </c>
      <c r="AM949" s="173">
        <f t="shared" ref="AM949" si="2397">+AN949-AN948</f>
        <v>35</v>
      </c>
      <c r="AN949" s="143">
        <v>701</v>
      </c>
      <c r="AO949" s="171">
        <f t="shared" ref="AO949" si="2398">+AP949-AP948</f>
        <v>0</v>
      </c>
      <c r="AP949" s="174">
        <v>6</v>
      </c>
      <c r="AQ949" s="173">
        <f t="shared" ref="AQ949" si="2399">+AR949-AR948</f>
        <v>21063</v>
      </c>
      <c r="AR949" s="143">
        <v>4588185</v>
      </c>
      <c r="AS949" s="171">
        <f t="shared" ref="AS949" si="2400">+AT949-AT948</f>
        <v>0</v>
      </c>
      <c r="AT949" s="143">
        <v>13742</v>
      </c>
      <c r="AU949" s="171">
        <f t="shared" ref="AU949" si="2401">+AV949-AV948</f>
        <v>34</v>
      </c>
      <c r="AV949" s="175">
        <v>8927</v>
      </c>
      <c r="AW949" s="217">
        <f t="shared" si="1310"/>
        <v>788</v>
      </c>
      <c r="AX949" s="216">
        <f t="shared" ref="AX949" si="2402">+A949</f>
        <v>44773</v>
      </c>
      <c r="AY949" s="5">
        <v>1</v>
      </c>
      <c r="AZ949" s="217">
        <f t="shared" ref="AZ949" si="2403">+AZ948+AY949</f>
        <v>2533</v>
      </c>
      <c r="BA949" s="217">
        <f t="shared" si="1275"/>
        <v>444</v>
      </c>
      <c r="BB949" s="119">
        <v>0</v>
      </c>
      <c r="BC949" s="26">
        <f t="shared" ref="BC949" si="2404">+BC948+BB949</f>
        <v>1646</v>
      </c>
      <c r="BD949" s="217">
        <f t="shared" si="1277"/>
        <v>479</v>
      </c>
      <c r="BE949" s="209">
        <f t="shared" ref="BE949" si="2405">+Z949</f>
        <v>44773</v>
      </c>
      <c r="BF949" s="120">
        <f t="shared" ref="BF949" si="2406">+B949</f>
        <v>51</v>
      </c>
      <c r="BG949" s="120">
        <f t="shared" ref="BG949" si="2407">+BI949</f>
        <v>20726</v>
      </c>
      <c r="BH949" s="209">
        <f t="shared" ref="BH949" si="2408">+A949</f>
        <v>44773</v>
      </c>
      <c r="BI949" s="120">
        <f t="shared" ref="BI949" si="2409">+C949</f>
        <v>20726</v>
      </c>
      <c r="BJ949" s="1">
        <f t="shared" ref="BJ949" si="2410">+BE949</f>
        <v>44773</v>
      </c>
      <c r="BK949">
        <f t="shared" ref="BK949" si="2411">+BM949-BL949</f>
        <v>244</v>
      </c>
      <c r="BL949">
        <f t="shared" ref="BL949" si="2412">+M949</f>
        <v>65</v>
      </c>
      <c r="BM949">
        <f t="shared" ref="BM949" si="2413">+L949</f>
        <v>309</v>
      </c>
      <c r="BN949" s="1">
        <f t="shared" ref="BN949" si="2414">+BJ949</f>
        <v>44773</v>
      </c>
      <c r="BO949">
        <f t="shared" ref="BO949" si="2415">+BO945+BM949</f>
        <v>188772</v>
      </c>
      <c r="BP949">
        <f t="shared" ref="BP949" si="2416">+BP945+BL949</f>
        <v>10285</v>
      </c>
      <c r="BQ949" s="167">
        <f t="shared" ref="BQ949" si="2417">+A949</f>
        <v>44773</v>
      </c>
      <c r="BR949">
        <f t="shared" ref="BR949" si="2418">+AF949</f>
        <v>355897</v>
      </c>
      <c r="BS949">
        <f t="shared" ref="BS949" si="2419">+AH949</f>
        <v>67730</v>
      </c>
      <c r="BT949">
        <f t="shared" ref="BT949" si="2420">+AJ949</f>
        <v>9503</v>
      </c>
      <c r="BU949">
        <v>15</v>
      </c>
      <c r="BV949">
        <f t="shared" ref="BV949" si="2421">+AD949</f>
        <v>727</v>
      </c>
      <c r="BW949">
        <f t="shared" ref="BW949" si="2422">+BW945+BV949</f>
        <v>81379</v>
      </c>
      <c r="BX949" s="167">
        <f t="shared" ref="BX949" si="2423">+A949</f>
        <v>44773</v>
      </c>
      <c r="BY949">
        <f t="shared" ref="BY949" si="2424">+AL949</f>
        <v>791</v>
      </c>
      <c r="BZ949">
        <f t="shared" ref="BZ949" si="2425">+AN949</f>
        <v>701</v>
      </c>
      <c r="CA949">
        <f t="shared" ref="CA949" si="2426">+AP949</f>
        <v>6</v>
      </c>
      <c r="CB949" s="167">
        <f t="shared" ref="CB949" si="2427">+A949</f>
        <v>44773</v>
      </c>
      <c r="CC949">
        <f t="shared" ref="CC949" si="2428">+AR949</f>
        <v>4588185</v>
      </c>
      <c r="CD949">
        <f t="shared" ref="CD949" si="2429">+AT949</f>
        <v>13742</v>
      </c>
      <c r="CE949">
        <f t="shared" ref="CE949" si="2430">+AV949</f>
        <v>8927</v>
      </c>
      <c r="CF949" s="167">
        <f t="shared" ref="CF949" si="2431">+A949</f>
        <v>44773</v>
      </c>
      <c r="CG949">
        <f t="shared" ref="CG949" si="2432">+AQ949</f>
        <v>21063</v>
      </c>
      <c r="CH949">
        <f t="shared" ref="CH949" si="2433">+AU949</f>
        <v>34</v>
      </c>
      <c r="CI949" s="167">
        <f t="shared" ref="CI949" si="2434">+A949</f>
        <v>44773</v>
      </c>
      <c r="CJ949">
        <f t="shared" ref="CJ949" si="2435">+AD949</f>
        <v>727</v>
      </c>
      <c r="CK949">
        <f t="shared" ref="CK949" si="2436">+AG949</f>
        <v>157</v>
      </c>
      <c r="CL949" s="167">
        <f t="shared" ref="CL949" si="2437">+A949</f>
        <v>44773</v>
      </c>
      <c r="CM949">
        <f t="shared" ref="CM949" si="2438">+AI949</f>
        <v>1</v>
      </c>
      <c r="CN949" s="1">
        <f t="shared" ref="CN949" si="2439">+Z949</f>
        <v>44773</v>
      </c>
      <c r="CO949" s="253">
        <f t="shared" ref="CO949" si="2440">+AD949</f>
        <v>727</v>
      </c>
      <c r="CP949" s="1">
        <f t="shared" ref="CP949" si="2441">+Z949</f>
        <v>44773</v>
      </c>
      <c r="CQ949" s="254">
        <f t="shared" ref="CQ949" si="2442">+AI949</f>
        <v>1</v>
      </c>
      <c r="CR949" s="167">
        <f t="shared" ref="CR949" si="2443">+A949</f>
        <v>44773</v>
      </c>
      <c r="CS949">
        <f t="shared" ref="CS949" si="2444">+AQ949</f>
        <v>21063</v>
      </c>
      <c r="CT949">
        <f t="shared" ref="CT949" si="2445">+AU949</f>
        <v>34</v>
      </c>
      <c r="CU949">
        <f t="shared" ref="CU949" si="2446">+AS949</f>
        <v>0</v>
      </c>
    </row>
    <row r="950" spans="1:99" ht="18" customHeight="1" x14ac:dyDescent="0.55000000000000004">
      <c r="A950" s="167">
        <v>44774</v>
      </c>
      <c r="B950" s="219">
        <v>61</v>
      </c>
      <c r="C950" s="142">
        <f t="shared" ref="C950" si="2447">+B950+C949</f>
        <v>20787</v>
      </c>
      <c r="D950" s="261">
        <f t="shared" ref="D950" si="2448">+C950-F950</f>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ref="Z950" si="2449">+A950</f>
        <v>44774</v>
      </c>
      <c r="AA950" s="210">
        <f t="shared" ref="AA950" si="2450">+AF950+AL950+AR950</f>
        <v>4962126</v>
      </c>
      <c r="AB950" s="210">
        <f t="shared" ref="AB950" si="2451">+AH950+AN950+AT950</f>
        <v>82329</v>
      </c>
      <c r="AC950" s="211">
        <f t="shared" ref="AC950" si="2452">+AJ950+AP950+AV950</f>
        <v>18478</v>
      </c>
      <c r="AD950" s="170">
        <f t="shared" ref="AD950" si="2453">+AF950-AF949</f>
        <v>677</v>
      </c>
      <c r="AE950" s="222">
        <f t="shared" ref="AE950" si="2454">+AE949+AD950</f>
        <v>355369</v>
      </c>
      <c r="AF950" s="143">
        <v>356574</v>
      </c>
      <c r="AG950" s="171">
        <f t="shared" ref="AG950" si="2455">+AH950-AH949</f>
        <v>123</v>
      </c>
      <c r="AH950" s="143">
        <v>67853</v>
      </c>
      <c r="AI950" s="171">
        <f t="shared" ref="AI950" si="2456">+AJ950-AJ949</f>
        <v>6</v>
      </c>
      <c r="AJ950" s="172">
        <v>9509</v>
      </c>
      <c r="AK950" s="173">
        <f t="shared" ref="AK950" si="2457">+AL950-AL949</f>
        <v>0</v>
      </c>
      <c r="AL950" s="143">
        <v>791</v>
      </c>
      <c r="AM950" s="173">
        <f t="shared" ref="AM950" si="2458">+AN950-AN949</f>
        <v>33</v>
      </c>
      <c r="AN950" s="143">
        <v>734</v>
      </c>
      <c r="AO950" s="171">
        <f t="shared" ref="AO950" si="2459">+AP950-AP949</f>
        <v>0</v>
      </c>
      <c r="AP950" s="174">
        <v>6</v>
      </c>
      <c r="AQ950" s="173">
        <f t="shared" ref="AQ950" si="2460">+AR950-AR949</f>
        <v>16576</v>
      </c>
      <c r="AR950" s="143">
        <v>4604761</v>
      </c>
      <c r="AS950" s="171">
        <f t="shared" ref="AS950" si="2461">+AT950-AT949</f>
        <v>0</v>
      </c>
      <c r="AT950" s="143">
        <v>13742</v>
      </c>
      <c r="AU950" s="171">
        <f t="shared" ref="AU950" si="2462">+AV950-AV949</f>
        <v>36</v>
      </c>
      <c r="AV950" s="175">
        <v>8963</v>
      </c>
      <c r="AW950" s="217">
        <f t="shared" si="1310"/>
        <v>789</v>
      </c>
      <c r="AX950" s="216">
        <f t="shared" ref="AX950" si="2463">+A950</f>
        <v>44774</v>
      </c>
      <c r="AY950" s="5">
        <v>0</v>
      </c>
      <c r="AZ950" s="217">
        <f t="shared" ref="AZ950" si="2464">+AZ949+AY950</f>
        <v>2533</v>
      </c>
      <c r="BA950" s="217">
        <f t="shared" si="1275"/>
        <v>445</v>
      </c>
      <c r="BB950" s="119">
        <v>0</v>
      </c>
      <c r="BC950" s="26">
        <f t="shared" ref="BC950" si="2465">+BC949+BB950</f>
        <v>1646</v>
      </c>
      <c r="BD950" s="217">
        <f t="shared" si="1277"/>
        <v>480</v>
      </c>
      <c r="BE950" s="209">
        <f t="shared" ref="BE950" si="2466">+Z950</f>
        <v>44774</v>
      </c>
      <c r="BF950" s="120">
        <f t="shared" ref="BF950" si="2467">+B950</f>
        <v>61</v>
      </c>
      <c r="BG950" s="120">
        <f t="shared" ref="BG950" si="2468">+BI950</f>
        <v>20787</v>
      </c>
      <c r="BH950" s="209">
        <f t="shared" ref="BH950" si="2469">+A950</f>
        <v>44774</v>
      </c>
      <c r="BI950" s="120">
        <f t="shared" ref="BI950" si="2470">+C950</f>
        <v>20787</v>
      </c>
      <c r="BJ950" s="1">
        <f t="shared" ref="BJ950" si="2471">+BE950</f>
        <v>44774</v>
      </c>
      <c r="BK950">
        <f t="shared" ref="BK950" si="2472">+BM950-BL950</f>
        <v>327</v>
      </c>
      <c r="BL950">
        <f t="shared" ref="BL950" si="2473">+M950</f>
        <v>64</v>
      </c>
      <c r="BM950">
        <f t="shared" ref="BM950" si="2474">+L950</f>
        <v>391</v>
      </c>
      <c r="BN950" s="1">
        <f t="shared" ref="BN950" si="2475">+BJ950</f>
        <v>44774</v>
      </c>
      <c r="BO950">
        <f t="shared" ref="BO950" si="2476">+BO946+BM950</f>
        <v>180338</v>
      </c>
      <c r="BP950">
        <f t="shared" ref="BP950" si="2477">+BP946+BL950</f>
        <v>10356</v>
      </c>
      <c r="BQ950" s="167">
        <f t="shared" ref="BQ950" si="2478">+A950</f>
        <v>44774</v>
      </c>
      <c r="BR950">
        <f t="shared" ref="BR950" si="2479">+AF950</f>
        <v>356574</v>
      </c>
      <c r="BS950">
        <f t="shared" ref="BS950" si="2480">+AH950</f>
        <v>67853</v>
      </c>
      <c r="BT950">
        <f t="shared" ref="BT950" si="2481">+AJ950</f>
        <v>9509</v>
      </c>
      <c r="BU950">
        <v>15</v>
      </c>
      <c r="BV950">
        <f t="shared" ref="BV950" si="2482">+AD950</f>
        <v>677</v>
      </c>
      <c r="BW950">
        <f t="shared" ref="BW950" si="2483">+BW946+BV950</f>
        <v>94135</v>
      </c>
      <c r="BX950" s="167">
        <f t="shared" ref="BX950" si="2484">+A950</f>
        <v>44774</v>
      </c>
      <c r="BY950">
        <f t="shared" ref="BY950" si="2485">+AL950</f>
        <v>791</v>
      </c>
      <c r="BZ950">
        <f t="shared" ref="BZ950" si="2486">+AN950</f>
        <v>734</v>
      </c>
      <c r="CA950">
        <f t="shared" ref="CA950" si="2487">+AP950</f>
        <v>6</v>
      </c>
      <c r="CB950" s="167">
        <f t="shared" ref="CB950" si="2488">+A950</f>
        <v>44774</v>
      </c>
      <c r="CC950">
        <f t="shared" ref="CC950" si="2489">+AR950</f>
        <v>4604761</v>
      </c>
      <c r="CD950">
        <f t="shared" ref="CD950" si="2490">+AT950</f>
        <v>13742</v>
      </c>
      <c r="CE950">
        <f t="shared" ref="CE950" si="2491">+AV950</f>
        <v>8963</v>
      </c>
      <c r="CF950" s="167">
        <f t="shared" ref="CF950" si="2492">+A950</f>
        <v>44774</v>
      </c>
      <c r="CG950">
        <f t="shared" ref="CG950" si="2493">+AQ950</f>
        <v>16576</v>
      </c>
      <c r="CH950">
        <f t="shared" ref="CH950" si="2494">+AU950</f>
        <v>36</v>
      </c>
      <c r="CI950" s="167">
        <f t="shared" ref="CI950" si="2495">+A950</f>
        <v>44774</v>
      </c>
      <c r="CJ950">
        <f t="shared" ref="CJ950" si="2496">+AD950</f>
        <v>677</v>
      </c>
      <c r="CK950">
        <f t="shared" ref="CK950" si="2497">+AG950</f>
        <v>123</v>
      </c>
      <c r="CL950" s="167">
        <f t="shared" ref="CL950" si="2498">+A950</f>
        <v>44774</v>
      </c>
      <c r="CM950">
        <f t="shared" ref="CM950" si="2499">+AI950</f>
        <v>6</v>
      </c>
      <c r="CN950" s="1">
        <f t="shared" ref="CN950" si="2500">+Z950</f>
        <v>44774</v>
      </c>
      <c r="CO950" s="253">
        <f t="shared" ref="CO950" si="2501">+AD950</f>
        <v>677</v>
      </c>
      <c r="CP950" s="1">
        <f t="shared" ref="CP950" si="2502">+Z950</f>
        <v>44774</v>
      </c>
      <c r="CQ950" s="254">
        <f t="shared" ref="CQ950" si="2503">+AI950</f>
        <v>6</v>
      </c>
      <c r="CR950" s="167">
        <f t="shared" ref="CR950" si="2504">+A950</f>
        <v>44774</v>
      </c>
      <c r="CS950">
        <f t="shared" ref="CS950" si="2505">+AQ950</f>
        <v>16576</v>
      </c>
      <c r="CT950">
        <f t="shared" ref="CT950" si="2506">+AU950</f>
        <v>36</v>
      </c>
      <c r="CU950">
        <f t="shared" ref="CU950" si="2507">+AS950</f>
        <v>0</v>
      </c>
    </row>
    <row r="951" spans="1:99" ht="18" customHeight="1" x14ac:dyDescent="0.55000000000000004">
      <c r="A951" s="167">
        <v>44775</v>
      </c>
      <c r="B951" s="219">
        <v>63</v>
      </c>
      <c r="C951" s="142">
        <f t="shared" ref="C951" si="2508">+B951+C950</f>
        <v>20850</v>
      </c>
      <c r="D951" s="261">
        <f t="shared" ref="D951" si="2509">+C951-F951</f>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ref="Z951" si="2510">+A951</f>
        <v>44775</v>
      </c>
      <c r="AA951" s="210">
        <f t="shared" ref="AA951" si="2511">+AF951+AL951+AR951</f>
        <v>4986317</v>
      </c>
      <c r="AB951" s="210">
        <f t="shared" ref="AB951" si="2512">+AH951+AN951+AT951</f>
        <v>82504</v>
      </c>
      <c r="AC951" s="211">
        <f t="shared" ref="AC951" si="2513">+AJ951+AP951+AV951</f>
        <v>18520</v>
      </c>
      <c r="AD951" s="170">
        <f t="shared" ref="AD951" si="2514">+AF951-AF950</f>
        <v>658</v>
      </c>
      <c r="AE951" s="222">
        <f t="shared" ref="AE951" si="2515">+AE950+AD951</f>
        <v>356027</v>
      </c>
      <c r="AF951" s="143">
        <v>357232</v>
      </c>
      <c r="AG951" s="171">
        <f t="shared" ref="AG951" si="2516">+AH951-AH950</f>
        <v>149</v>
      </c>
      <c r="AH951" s="143">
        <v>68002</v>
      </c>
      <c r="AI951" s="171">
        <f t="shared" ref="AI951" si="2517">+AJ951-AJ950</f>
        <v>11</v>
      </c>
      <c r="AJ951" s="172">
        <v>9520</v>
      </c>
      <c r="AK951" s="173">
        <f t="shared" ref="AK951" si="2518">+AL951-AL950</f>
        <v>0</v>
      </c>
      <c r="AL951" s="143">
        <v>791</v>
      </c>
      <c r="AM951" s="173">
        <f t="shared" ref="AM951" si="2519">+AN951-AN950</f>
        <v>26</v>
      </c>
      <c r="AN951" s="143">
        <v>760</v>
      </c>
      <c r="AO951" s="171">
        <f t="shared" ref="AO951" si="2520">+AP951-AP950</f>
        <v>0</v>
      </c>
      <c r="AP951" s="174">
        <v>6</v>
      </c>
      <c r="AQ951" s="173">
        <f t="shared" ref="AQ951" si="2521">+AR951-AR950</f>
        <v>23533</v>
      </c>
      <c r="AR951" s="143">
        <v>4628294</v>
      </c>
      <c r="AS951" s="171">
        <f t="shared" ref="AS951" si="2522">+AT951-AT950</f>
        <v>0</v>
      </c>
      <c r="AT951" s="143">
        <v>13742</v>
      </c>
      <c r="AU951" s="171">
        <f t="shared" ref="AU951" si="2523">+AV951-AV950</f>
        <v>31</v>
      </c>
      <c r="AV951" s="175">
        <v>8994</v>
      </c>
      <c r="AW951" s="217">
        <f t="shared" si="1310"/>
        <v>790</v>
      </c>
      <c r="AX951" s="216">
        <f t="shared" ref="AX951" si="2524">+A951</f>
        <v>44775</v>
      </c>
      <c r="AY951" s="5">
        <v>0</v>
      </c>
      <c r="AZ951" s="217">
        <f t="shared" ref="AZ951" si="2525">+AZ950+AY951</f>
        <v>2533</v>
      </c>
      <c r="BA951" s="217">
        <f t="shared" si="1275"/>
        <v>443</v>
      </c>
      <c r="BB951" s="119">
        <v>0</v>
      </c>
      <c r="BC951" s="26">
        <f t="shared" ref="BC951" si="2526">+BC950+BB951</f>
        <v>1646</v>
      </c>
      <c r="BD951" s="217">
        <f t="shared" si="1277"/>
        <v>478</v>
      </c>
      <c r="BE951" s="209">
        <f t="shared" ref="BE951" si="2527">+Z951</f>
        <v>44775</v>
      </c>
      <c r="BF951" s="120">
        <f t="shared" ref="BF951" si="2528">+B951</f>
        <v>63</v>
      </c>
      <c r="BG951" s="120">
        <f t="shared" ref="BG951" si="2529">+BI951</f>
        <v>20850</v>
      </c>
      <c r="BH951" s="209">
        <f t="shared" ref="BH951" si="2530">+A951</f>
        <v>44775</v>
      </c>
      <c r="BI951" s="120">
        <f t="shared" ref="BI951" si="2531">+C951</f>
        <v>20850</v>
      </c>
      <c r="BJ951" s="1">
        <f t="shared" ref="BJ951" si="2532">+BE951</f>
        <v>44775</v>
      </c>
      <c r="BK951">
        <f t="shared" ref="BK951" si="2533">+BM951-BL951</f>
        <v>251</v>
      </c>
      <c r="BL951">
        <f t="shared" ref="BL951" si="2534">+M951</f>
        <v>84</v>
      </c>
      <c r="BM951">
        <f t="shared" ref="BM951" si="2535">+L951</f>
        <v>335</v>
      </c>
      <c r="BN951" s="1">
        <f t="shared" ref="BN951" si="2536">+BJ951</f>
        <v>44775</v>
      </c>
      <c r="BO951">
        <f t="shared" ref="BO951" si="2537">+BO947+BM951</f>
        <v>183506</v>
      </c>
      <c r="BP951">
        <f t="shared" ref="BP951" si="2538">+BP947+BL951</f>
        <v>10313</v>
      </c>
      <c r="BQ951" s="167">
        <f t="shared" ref="BQ951" si="2539">+A951</f>
        <v>44775</v>
      </c>
      <c r="BR951">
        <f t="shared" ref="BR951" si="2540">+AF951</f>
        <v>357232</v>
      </c>
      <c r="BS951">
        <f t="shared" ref="BS951" si="2541">+AH951</f>
        <v>68002</v>
      </c>
      <c r="BT951">
        <f t="shared" ref="BT951" si="2542">+AJ951</f>
        <v>9520</v>
      </c>
      <c r="BU951">
        <v>15</v>
      </c>
      <c r="BV951">
        <f t="shared" ref="BV951" si="2543">+AD951</f>
        <v>658</v>
      </c>
      <c r="BW951">
        <f t="shared" ref="BW951" si="2544">+BW947+BV951</f>
        <v>79780</v>
      </c>
      <c r="BX951" s="167">
        <f t="shared" ref="BX951" si="2545">+A951</f>
        <v>44775</v>
      </c>
      <c r="BY951">
        <f t="shared" ref="BY951" si="2546">+AL951</f>
        <v>791</v>
      </c>
      <c r="BZ951">
        <f t="shared" ref="BZ951" si="2547">+AN951</f>
        <v>760</v>
      </c>
      <c r="CA951">
        <f t="shared" ref="CA951" si="2548">+AP951</f>
        <v>6</v>
      </c>
      <c r="CB951" s="167">
        <f t="shared" ref="CB951" si="2549">+A951</f>
        <v>44775</v>
      </c>
      <c r="CC951">
        <f t="shared" ref="CC951" si="2550">+AR951</f>
        <v>4628294</v>
      </c>
      <c r="CD951">
        <f t="shared" ref="CD951" si="2551">+AT951</f>
        <v>13742</v>
      </c>
      <c r="CE951">
        <f t="shared" ref="CE951" si="2552">+AV951</f>
        <v>8994</v>
      </c>
      <c r="CF951" s="167">
        <f t="shared" ref="CF951" si="2553">+A951</f>
        <v>44775</v>
      </c>
      <c r="CG951">
        <f t="shared" ref="CG951" si="2554">+AQ951</f>
        <v>23533</v>
      </c>
      <c r="CH951">
        <f t="shared" ref="CH951" si="2555">+AU951</f>
        <v>31</v>
      </c>
      <c r="CI951" s="167">
        <f t="shared" ref="CI951" si="2556">+A951</f>
        <v>44775</v>
      </c>
      <c r="CJ951">
        <f t="shared" ref="CJ951" si="2557">+AD951</f>
        <v>658</v>
      </c>
      <c r="CK951">
        <f t="shared" ref="CK951" si="2558">+AG951</f>
        <v>149</v>
      </c>
      <c r="CL951" s="167">
        <f t="shared" ref="CL951" si="2559">+A951</f>
        <v>44775</v>
      </c>
      <c r="CM951">
        <f t="shared" ref="CM951" si="2560">+AI951</f>
        <v>11</v>
      </c>
      <c r="CN951" s="1">
        <f t="shared" ref="CN951" si="2561">+Z951</f>
        <v>44775</v>
      </c>
      <c r="CO951" s="253">
        <f t="shared" ref="CO951" si="2562">+AD951</f>
        <v>658</v>
      </c>
      <c r="CP951" s="1">
        <f t="shared" ref="CP951" si="2563">+Z951</f>
        <v>44775</v>
      </c>
      <c r="CQ951" s="254">
        <f t="shared" ref="CQ951" si="2564">+AI951</f>
        <v>11</v>
      </c>
      <c r="CR951" s="167">
        <f t="shared" ref="CR951" si="2565">+A951</f>
        <v>44775</v>
      </c>
      <c r="CS951">
        <f t="shared" ref="CS951" si="2566">+AQ951</f>
        <v>23533</v>
      </c>
      <c r="CT951">
        <f t="shared" ref="CT951" si="2567">+AU951</f>
        <v>31</v>
      </c>
      <c r="CU951">
        <f t="shared" ref="CU951" si="2568">+AS951</f>
        <v>0</v>
      </c>
    </row>
    <row r="952" spans="1:99" ht="18" customHeight="1" x14ac:dyDescent="0.55000000000000004">
      <c r="A952" s="167">
        <v>44776</v>
      </c>
      <c r="B952" s="219">
        <v>58</v>
      </c>
      <c r="C952" s="142">
        <f t="shared" ref="C952" si="2569">+B952+C951</f>
        <v>20908</v>
      </c>
      <c r="D952" s="261">
        <f t="shared" ref="D952" si="2570">+C952-F952</f>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ref="Z952" si="2571">+A952</f>
        <v>44776</v>
      </c>
      <c r="AA952" s="210">
        <f t="shared" ref="AA952" si="2572">+AF952+AL952+AR952</f>
        <v>5010886</v>
      </c>
      <c r="AB952" s="210">
        <f t="shared" ref="AB952" si="2573">+AH952+AN952+AT952</f>
        <v>82707</v>
      </c>
      <c r="AC952" s="211">
        <f t="shared" ref="AC952" si="2574">+AJ952+AP952+AV952</f>
        <v>18556</v>
      </c>
      <c r="AD952" s="170">
        <f t="shared" ref="AD952" si="2575">+AF952-AF951</f>
        <v>677</v>
      </c>
      <c r="AE952" s="222">
        <f t="shared" ref="AE952" si="2576">+AE951+AD952</f>
        <v>356704</v>
      </c>
      <c r="AF952" s="143">
        <v>357909</v>
      </c>
      <c r="AG952" s="171">
        <f t="shared" ref="AG952" si="2577">+AH952-AH951</f>
        <v>186</v>
      </c>
      <c r="AH952" s="143">
        <v>68188</v>
      </c>
      <c r="AI952" s="171">
        <f t="shared" ref="AI952" si="2578">+AJ952-AJ951</f>
        <v>4</v>
      </c>
      <c r="AJ952" s="172">
        <v>9524</v>
      </c>
      <c r="AK952" s="173">
        <f t="shared" ref="AK952" si="2579">+AL952-AL951</f>
        <v>0</v>
      </c>
      <c r="AL952" s="143">
        <v>791</v>
      </c>
      <c r="AM952" s="173">
        <f t="shared" ref="AM952" si="2580">+AN952-AN951</f>
        <v>17</v>
      </c>
      <c r="AN952" s="143">
        <v>777</v>
      </c>
      <c r="AO952" s="171">
        <f t="shared" ref="AO952" si="2581">+AP952-AP951</f>
        <v>0</v>
      </c>
      <c r="AP952" s="174">
        <v>6</v>
      </c>
      <c r="AQ952" s="173">
        <f t="shared" ref="AQ952" si="2582">+AR952-AR951</f>
        <v>23892</v>
      </c>
      <c r="AR952" s="143">
        <v>4652186</v>
      </c>
      <c r="AS952" s="171">
        <f t="shared" ref="AS952" si="2583">+AT952-AT951</f>
        <v>0</v>
      </c>
      <c r="AT952" s="143">
        <v>13742</v>
      </c>
      <c r="AU952" s="171">
        <f t="shared" ref="AU952" si="2584">+AV952-AV951</f>
        <v>32</v>
      </c>
      <c r="AV952" s="175">
        <v>9026</v>
      </c>
      <c r="AW952" s="217">
        <f t="shared" si="1310"/>
        <v>791</v>
      </c>
      <c r="AX952" s="216">
        <f t="shared" ref="AX952" si="2585">+A952</f>
        <v>44776</v>
      </c>
      <c r="AY952" s="5">
        <v>0</v>
      </c>
      <c r="AZ952" s="217">
        <f t="shared" ref="AZ952" si="2586">+AZ951+AY952</f>
        <v>2533</v>
      </c>
      <c r="BA952" s="217">
        <f t="shared" si="1275"/>
        <v>444</v>
      </c>
      <c r="BB952" s="119">
        <v>0</v>
      </c>
      <c r="BC952" s="26">
        <f t="shared" ref="BC952" si="2587">+BC951+BB952</f>
        <v>1646</v>
      </c>
      <c r="BD952" s="217">
        <f t="shared" si="1277"/>
        <v>479</v>
      </c>
      <c r="BE952" s="209">
        <f t="shared" ref="BE952" si="2588">+Z952</f>
        <v>44776</v>
      </c>
      <c r="BF952" s="120">
        <f t="shared" ref="BF952" si="2589">+B952</f>
        <v>58</v>
      </c>
      <c r="BG952" s="120">
        <f t="shared" ref="BG952" si="2590">+BI952</f>
        <v>20908</v>
      </c>
      <c r="BH952" s="209">
        <f t="shared" ref="BH952" si="2591">+A952</f>
        <v>44776</v>
      </c>
      <c r="BI952" s="120">
        <f t="shared" ref="BI952" si="2592">+C952</f>
        <v>20908</v>
      </c>
      <c r="BJ952" s="1">
        <f t="shared" ref="BJ952" si="2593">+BE952</f>
        <v>44776</v>
      </c>
      <c r="BK952">
        <f t="shared" ref="BK952" si="2594">+BM952-BL952</f>
        <v>241</v>
      </c>
      <c r="BL952">
        <f t="shared" ref="BL952" si="2595">+M952</f>
        <v>94</v>
      </c>
      <c r="BM952">
        <f t="shared" ref="BM952" si="2596">+L952</f>
        <v>335</v>
      </c>
      <c r="BN952" s="1">
        <f t="shared" ref="BN952" si="2597">+BJ952</f>
        <v>44776</v>
      </c>
      <c r="BO952">
        <f t="shared" ref="BO952" si="2598">+BO948+BM952</f>
        <v>187104</v>
      </c>
      <c r="BP952">
        <f t="shared" ref="BP952" si="2599">+BP948+BL952</f>
        <v>10197</v>
      </c>
      <c r="BQ952" s="167">
        <f t="shared" ref="BQ952" si="2600">+A952</f>
        <v>44776</v>
      </c>
      <c r="BR952">
        <f t="shared" ref="BR952" si="2601">+AF952</f>
        <v>357909</v>
      </c>
      <c r="BS952">
        <f t="shared" ref="BS952" si="2602">+AH952</f>
        <v>68188</v>
      </c>
      <c r="BT952">
        <f t="shared" ref="BT952" si="2603">+AJ952</f>
        <v>9524</v>
      </c>
      <c r="BU952">
        <v>15</v>
      </c>
      <c r="BV952">
        <f t="shared" ref="BV952" si="2604">+AD952</f>
        <v>677</v>
      </c>
      <c r="BW952">
        <f t="shared" ref="BW952" si="2605">+BW948+BV952</f>
        <v>93867</v>
      </c>
      <c r="BX952" s="167">
        <f t="shared" ref="BX952" si="2606">+A952</f>
        <v>44776</v>
      </c>
      <c r="BY952">
        <f t="shared" ref="BY952" si="2607">+AL952</f>
        <v>791</v>
      </c>
      <c r="BZ952">
        <f t="shared" ref="BZ952" si="2608">+AN952</f>
        <v>777</v>
      </c>
      <c r="CA952">
        <f t="shared" ref="CA952" si="2609">+AP952</f>
        <v>6</v>
      </c>
      <c r="CB952" s="167">
        <f t="shared" ref="CB952" si="2610">+A952</f>
        <v>44776</v>
      </c>
      <c r="CC952">
        <f t="shared" ref="CC952" si="2611">+AR952</f>
        <v>4652186</v>
      </c>
      <c r="CD952">
        <f t="shared" ref="CD952" si="2612">+AT952</f>
        <v>13742</v>
      </c>
      <c r="CE952">
        <f t="shared" ref="CE952" si="2613">+AV952</f>
        <v>9026</v>
      </c>
      <c r="CF952" s="167">
        <f t="shared" ref="CF952" si="2614">+A952</f>
        <v>44776</v>
      </c>
      <c r="CG952">
        <f t="shared" ref="CG952" si="2615">+AQ952</f>
        <v>23892</v>
      </c>
      <c r="CH952">
        <f t="shared" ref="CH952" si="2616">+AU952</f>
        <v>32</v>
      </c>
      <c r="CI952" s="167">
        <f t="shared" ref="CI952" si="2617">+A952</f>
        <v>44776</v>
      </c>
      <c r="CJ952">
        <f t="shared" ref="CJ952" si="2618">+AD952</f>
        <v>677</v>
      </c>
      <c r="CK952">
        <f t="shared" ref="CK952" si="2619">+AG952</f>
        <v>186</v>
      </c>
      <c r="CL952" s="167">
        <f t="shared" ref="CL952" si="2620">+A952</f>
        <v>44776</v>
      </c>
      <c r="CM952">
        <f t="shared" ref="CM952" si="2621">+AI952</f>
        <v>4</v>
      </c>
      <c r="CN952" s="1">
        <f t="shared" ref="CN952" si="2622">+Z952</f>
        <v>44776</v>
      </c>
      <c r="CO952" s="253">
        <f t="shared" ref="CO952" si="2623">+AD952</f>
        <v>677</v>
      </c>
      <c r="CP952" s="1">
        <f t="shared" ref="CP952" si="2624">+Z952</f>
        <v>44776</v>
      </c>
      <c r="CQ952" s="254">
        <f t="shared" ref="CQ952" si="2625">+AI952</f>
        <v>4</v>
      </c>
      <c r="CR952" s="167">
        <f t="shared" ref="CR952" si="2626">+A952</f>
        <v>44776</v>
      </c>
      <c r="CS952">
        <f t="shared" ref="CS952" si="2627">+AQ952</f>
        <v>23892</v>
      </c>
      <c r="CT952">
        <f t="shared" ref="CT952" si="2628">+AU952</f>
        <v>32</v>
      </c>
      <c r="CU952">
        <f t="shared" ref="CU952" si="2629">+AS952</f>
        <v>0</v>
      </c>
    </row>
    <row r="953" spans="1:99" ht="18" customHeight="1" x14ac:dyDescent="0.55000000000000004">
      <c r="A953" s="167">
        <v>44777</v>
      </c>
      <c r="B953" s="219">
        <v>60</v>
      </c>
      <c r="C953" s="142">
        <f t="shared" ref="C953" si="2630">+B953+C952</f>
        <v>20968</v>
      </c>
      <c r="D953" s="261">
        <f t="shared" ref="D953" si="2631">+C953-F953</f>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ref="Z953" si="2632">+A953</f>
        <v>44777</v>
      </c>
      <c r="AA953" s="210">
        <f t="shared" ref="AA953" si="2633">+AF953+AL953+AR953</f>
        <v>5034647</v>
      </c>
      <c r="AB953" s="210">
        <f t="shared" ref="AB953" si="2634">+AH953+AN953+AT953</f>
        <v>82918</v>
      </c>
      <c r="AC953" s="211">
        <f t="shared" ref="AC953" si="2635">+AJ953+AP953+AV953</f>
        <v>18615</v>
      </c>
      <c r="AD953" s="170">
        <f t="shared" ref="AD953" si="2636">+AF953-AF952</f>
        <v>819</v>
      </c>
      <c r="AE953" s="222">
        <f t="shared" ref="AE953" si="2637">+AE952+AD953</f>
        <v>357523</v>
      </c>
      <c r="AF953" s="143">
        <v>358728</v>
      </c>
      <c r="AG953" s="171">
        <f t="shared" ref="AG953" si="2638">+AH953-AH952</f>
        <v>211</v>
      </c>
      <c r="AH953" s="143">
        <v>68399</v>
      </c>
      <c r="AI953" s="171">
        <f t="shared" ref="AI953" si="2639">+AJ953-AJ952</f>
        <v>3</v>
      </c>
      <c r="AJ953" s="172">
        <v>9527</v>
      </c>
      <c r="AK953" s="173">
        <f t="shared" ref="AK953" si="2640">+AL953-AL952</f>
        <v>0</v>
      </c>
      <c r="AL953" s="143">
        <v>791</v>
      </c>
      <c r="AM953" s="173">
        <f t="shared" ref="AM953" si="2641">+AN953-AN952</f>
        <v>0</v>
      </c>
      <c r="AN953" s="143">
        <v>777</v>
      </c>
      <c r="AO953" s="171">
        <f t="shared" ref="AO953" si="2642">+AP953-AP952</f>
        <v>0</v>
      </c>
      <c r="AP953" s="174">
        <v>6</v>
      </c>
      <c r="AQ953" s="173">
        <f t="shared" ref="AQ953" si="2643">+AR953-AR952</f>
        <v>22942</v>
      </c>
      <c r="AR953" s="143">
        <v>4675128</v>
      </c>
      <c r="AS953" s="171">
        <f t="shared" ref="AS953" si="2644">+AT953-AT952</f>
        <v>0</v>
      </c>
      <c r="AT953" s="143">
        <v>13742</v>
      </c>
      <c r="AU953" s="171">
        <f t="shared" ref="AU953" si="2645">+AV953-AV952</f>
        <v>56</v>
      </c>
      <c r="AV953" s="175">
        <v>9082</v>
      </c>
      <c r="AW953" s="217">
        <f t="shared" si="1310"/>
        <v>792</v>
      </c>
      <c r="AX953" s="216">
        <f t="shared" ref="AX953" si="2646">+A953</f>
        <v>44777</v>
      </c>
      <c r="AY953" s="5">
        <v>0</v>
      </c>
      <c r="AZ953" s="217">
        <f t="shared" ref="AZ953" si="2647">+AZ952+AY953</f>
        <v>2533</v>
      </c>
      <c r="BA953" s="217">
        <f t="shared" si="1275"/>
        <v>445</v>
      </c>
      <c r="BB953" s="119">
        <v>0</v>
      </c>
      <c r="BC953" s="26">
        <f t="shared" ref="BC953" si="2648">+BC952+BB953</f>
        <v>1646</v>
      </c>
      <c r="BD953" s="217">
        <f t="shared" si="1277"/>
        <v>480</v>
      </c>
      <c r="BE953" s="209">
        <f t="shared" ref="BE953" si="2649">+Z953</f>
        <v>44777</v>
      </c>
      <c r="BF953" s="120">
        <f t="shared" ref="BF953" si="2650">+B953</f>
        <v>60</v>
      </c>
      <c r="BG953" s="120">
        <f t="shared" ref="BG953" si="2651">+BI953</f>
        <v>20968</v>
      </c>
      <c r="BH953" s="209">
        <f t="shared" ref="BH953" si="2652">+A953</f>
        <v>44777</v>
      </c>
      <c r="BI953" s="120">
        <f t="shared" ref="BI953" si="2653">+C953</f>
        <v>20968</v>
      </c>
      <c r="BJ953" s="1">
        <f t="shared" ref="BJ953" si="2654">+BE953</f>
        <v>44777</v>
      </c>
      <c r="BK953">
        <f t="shared" ref="BK953" si="2655">+BM953-BL953</f>
        <v>248</v>
      </c>
      <c r="BL953">
        <f t="shared" ref="BL953" si="2656">+M953</f>
        <v>69</v>
      </c>
      <c r="BM953">
        <f t="shared" ref="BM953" si="2657">+L953</f>
        <v>317</v>
      </c>
      <c r="BN953" s="1">
        <f t="shared" ref="BN953" si="2658">+BJ953</f>
        <v>44777</v>
      </c>
      <c r="BO953">
        <f t="shared" ref="BO953" si="2659">+BO949+BM953</f>
        <v>189089</v>
      </c>
      <c r="BP953">
        <f t="shared" ref="BP953" si="2660">+BP949+BL953</f>
        <v>10354</v>
      </c>
      <c r="BQ953" s="167">
        <f t="shared" ref="BQ953" si="2661">+A953</f>
        <v>44777</v>
      </c>
      <c r="BR953">
        <f t="shared" ref="BR953" si="2662">+AF953</f>
        <v>358728</v>
      </c>
      <c r="BS953">
        <f t="shared" ref="BS953" si="2663">+AH953</f>
        <v>68399</v>
      </c>
      <c r="BT953">
        <f t="shared" ref="BT953" si="2664">+AJ953</f>
        <v>9527</v>
      </c>
      <c r="BU953">
        <v>15</v>
      </c>
      <c r="BV953">
        <f t="shared" ref="BV953" si="2665">+AD953</f>
        <v>819</v>
      </c>
      <c r="BW953">
        <f t="shared" ref="BW953" si="2666">+BW949+BV953</f>
        <v>82198</v>
      </c>
      <c r="BX953" s="167">
        <f t="shared" ref="BX953" si="2667">+A953</f>
        <v>44777</v>
      </c>
      <c r="BY953">
        <f t="shared" ref="BY953" si="2668">+AL953</f>
        <v>791</v>
      </c>
      <c r="BZ953">
        <f t="shared" ref="BZ953" si="2669">+AN953</f>
        <v>777</v>
      </c>
      <c r="CA953">
        <f t="shared" ref="CA953" si="2670">+AP953</f>
        <v>6</v>
      </c>
      <c r="CB953" s="167">
        <f t="shared" ref="CB953" si="2671">+A953</f>
        <v>44777</v>
      </c>
      <c r="CC953">
        <f t="shared" ref="CC953" si="2672">+AR953</f>
        <v>4675128</v>
      </c>
      <c r="CD953">
        <f t="shared" ref="CD953" si="2673">+AT953</f>
        <v>13742</v>
      </c>
      <c r="CE953">
        <f t="shared" ref="CE953" si="2674">+AV953</f>
        <v>9082</v>
      </c>
      <c r="CF953" s="167">
        <f t="shared" ref="CF953" si="2675">+A953</f>
        <v>44777</v>
      </c>
      <c r="CG953">
        <f t="shared" ref="CG953" si="2676">+AQ953</f>
        <v>22942</v>
      </c>
      <c r="CH953">
        <f t="shared" ref="CH953" si="2677">+AU953</f>
        <v>56</v>
      </c>
      <c r="CI953" s="167">
        <f t="shared" ref="CI953" si="2678">+A953</f>
        <v>44777</v>
      </c>
      <c r="CJ953">
        <f t="shared" ref="CJ953" si="2679">+AD953</f>
        <v>819</v>
      </c>
      <c r="CK953">
        <f t="shared" ref="CK953" si="2680">+AG953</f>
        <v>211</v>
      </c>
      <c r="CL953" s="167">
        <f t="shared" ref="CL953" si="2681">+A953</f>
        <v>44777</v>
      </c>
      <c r="CM953">
        <f t="shared" ref="CM953" si="2682">+AI953</f>
        <v>3</v>
      </c>
      <c r="CN953" s="1">
        <f t="shared" ref="CN953" si="2683">+Z953</f>
        <v>44777</v>
      </c>
      <c r="CO953" s="253">
        <f t="shared" ref="CO953" si="2684">+AD953</f>
        <v>819</v>
      </c>
      <c r="CP953" s="1">
        <f t="shared" ref="CP953" si="2685">+Z953</f>
        <v>44777</v>
      </c>
      <c r="CQ953" s="254">
        <f t="shared" ref="CQ953" si="2686">+AI953</f>
        <v>3</v>
      </c>
      <c r="CR953" s="167">
        <f t="shared" ref="CR953" si="2687">+A953</f>
        <v>44777</v>
      </c>
      <c r="CS953">
        <f t="shared" ref="CS953" si="2688">+AQ953</f>
        <v>22942</v>
      </c>
      <c r="CT953">
        <f t="shared" ref="CT953" si="2689">+AU953</f>
        <v>56</v>
      </c>
      <c r="CU953">
        <f t="shared" ref="CU953" si="2690">+AS953</f>
        <v>0</v>
      </c>
    </row>
    <row r="954" spans="1:99" ht="18" customHeight="1" x14ac:dyDescent="0.55000000000000004">
      <c r="A954" s="167">
        <v>44778</v>
      </c>
      <c r="B954" s="219">
        <v>51</v>
      </c>
      <c r="C954" s="142">
        <f t="shared" ref="C954" si="2691">+B954+C953</f>
        <v>21019</v>
      </c>
      <c r="D954" s="261">
        <f t="shared" ref="D954" si="2692">+C954-F954</f>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ref="Z954" si="2693">+A954</f>
        <v>44778</v>
      </c>
      <c r="AA954" s="210">
        <f t="shared" ref="AA954" si="2694">+AF954+AL954+AR954</f>
        <v>5057130</v>
      </c>
      <c r="AB954" s="210">
        <f t="shared" ref="AB954" si="2695">+AH954+AN954+AT954</f>
        <v>83137</v>
      </c>
      <c r="AC954" s="211">
        <f t="shared" ref="AC954" si="2696">+AJ954+AP954+AV954</f>
        <v>18673</v>
      </c>
      <c r="AD954" s="170">
        <f t="shared" ref="AD954" si="2697">+AF954-AF953</f>
        <v>642</v>
      </c>
      <c r="AE954" s="222">
        <f t="shared" ref="AE954" si="2698">+AE953+AD954</f>
        <v>358165</v>
      </c>
      <c r="AF954" s="143">
        <v>359370</v>
      </c>
      <c r="AG954" s="171">
        <f t="shared" ref="AG954" si="2699">+AH954-AH953</f>
        <v>219</v>
      </c>
      <c r="AH954" s="143">
        <v>68618</v>
      </c>
      <c r="AI954" s="171">
        <f t="shared" ref="AI954" si="2700">+AJ954-AJ953</f>
        <v>4</v>
      </c>
      <c r="AJ954" s="172">
        <v>9531</v>
      </c>
      <c r="AK954" s="173">
        <f t="shared" ref="AK954" si="2701">+AL954-AL953</f>
        <v>0</v>
      </c>
      <c r="AL954" s="143">
        <v>791</v>
      </c>
      <c r="AM954" s="173">
        <f t="shared" ref="AM954" si="2702">+AN954-AN953</f>
        <v>0</v>
      </c>
      <c r="AN954" s="143">
        <v>777</v>
      </c>
      <c r="AO954" s="171">
        <f t="shared" ref="AO954" si="2703">+AP954-AP953</f>
        <v>0</v>
      </c>
      <c r="AP954" s="174">
        <v>6</v>
      </c>
      <c r="AQ954" s="173">
        <f t="shared" ref="AQ954" si="2704">+AR954-AR953</f>
        <v>21841</v>
      </c>
      <c r="AR954" s="143">
        <v>4696969</v>
      </c>
      <c r="AS954" s="171">
        <f t="shared" ref="AS954" si="2705">+AT954-AT953</f>
        <v>0</v>
      </c>
      <c r="AT954" s="143">
        <v>13742</v>
      </c>
      <c r="AU954" s="171">
        <f t="shared" ref="AU954" si="2706">+AV954-AV953</f>
        <v>54</v>
      </c>
      <c r="AV954" s="175">
        <v>9136</v>
      </c>
      <c r="AW954" s="217">
        <f t="shared" si="1310"/>
        <v>793</v>
      </c>
      <c r="AX954" s="216">
        <f t="shared" ref="AX954" si="2707">+A954</f>
        <v>44778</v>
      </c>
      <c r="AY954" s="5">
        <v>0</v>
      </c>
      <c r="AZ954" s="217">
        <f t="shared" ref="AZ954" si="2708">+AZ953+AY954</f>
        <v>2533</v>
      </c>
      <c r="BA954" s="217">
        <f t="shared" si="1275"/>
        <v>446</v>
      </c>
      <c r="BB954" s="119">
        <v>0</v>
      </c>
      <c r="BC954" s="26">
        <f t="shared" ref="BC954" si="2709">+BC953+BB954</f>
        <v>1646</v>
      </c>
      <c r="BD954" s="217">
        <f t="shared" si="1277"/>
        <v>481</v>
      </c>
      <c r="BE954" s="209">
        <f t="shared" ref="BE954" si="2710">+Z954</f>
        <v>44778</v>
      </c>
      <c r="BF954" s="120">
        <f t="shared" ref="BF954" si="2711">+B954</f>
        <v>51</v>
      </c>
      <c r="BG954" s="120">
        <f t="shared" ref="BG954" si="2712">+BI954</f>
        <v>21019</v>
      </c>
      <c r="BH954" s="209">
        <f t="shared" ref="BH954" si="2713">+A954</f>
        <v>44778</v>
      </c>
      <c r="BI954" s="120">
        <f t="shared" ref="BI954" si="2714">+C954</f>
        <v>21019</v>
      </c>
      <c r="BJ954" s="1">
        <f t="shared" ref="BJ954" si="2715">+BE954</f>
        <v>44778</v>
      </c>
      <c r="BK954">
        <f t="shared" ref="BK954" si="2716">+BM954-BL954</f>
        <v>277</v>
      </c>
      <c r="BL954">
        <f t="shared" ref="BL954" si="2717">+M954</f>
        <v>68</v>
      </c>
      <c r="BM954">
        <f t="shared" ref="BM954" si="2718">+L954</f>
        <v>345</v>
      </c>
      <c r="BN954" s="1">
        <f t="shared" ref="BN954" si="2719">+BJ954</f>
        <v>44778</v>
      </c>
      <c r="BO954">
        <f t="shared" ref="BO954" si="2720">+BO950+BM954</f>
        <v>180683</v>
      </c>
      <c r="BP954">
        <f t="shared" ref="BP954" si="2721">+BP950+BL954</f>
        <v>10424</v>
      </c>
      <c r="BQ954" s="167">
        <f t="shared" ref="BQ954" si="2722">+A954</f>
        <v>44778</v>
      </c>
      <c r="BR954">
        <f t="shared" ref="BR954" si="2723">+AF954</f>
        <v>359370</v>
      </c>
      <c r="BS954">
        <f t="shared" ref="BS954" si="2724">+AH954</f>
        <v>68618</v>
      </c>
      <c r="BT954">
        <f t="shared" ref="BT954" si="2725">+AJ954</f>
        <v>9531</v>
      </c>
      <c r="BU954">
        <v>15</v>
      </c>
      <c r="BV954">
        <f t="shared" ref="BV954" si="2726">+AD954</f>
        <v>642</v>
      </c>
      <c r="BW954">
        <f t="shared" ref="BW954" si="2727">+BW950+BV954</f>
        <v>94777</v>
      </c>
      <c r="BX954" s="167">
        <f t="shared" ref="BX954" si="2728">+A954</f>
        <v>44778</v>
      </c>
      <c r="BY954">
        <f t="shared" ref="BY954" si="2729">+AL954</f>
        <v>791</v>
      </c>
      <c r="BZ954">
        <f t="shared" ref="BZ954" si="2730">+AN954</f>
        <v>777</v>
      </c>
      <c r="CA954">
        <f t="shared" ref="CA954" si="2731">+AP954</f>
        <v>6</v>
      </c>
      <c r="CB954" s="167">
        <f t="shared" ref="CB954" si="2732">+A954</f>
        <v>44778</v>
      </c>
      <c r="CC954">
        <f t="shared" ref="CC954" si="2733">+AR954</f>
        <v>4696969</v>
      </c>
      <c r="CD954">
        <f t="shared" ref="CD954" si="2734">+AT954</f>
        <v>13742</v>
      </c>
      <c r="CE954">
        <f t="shared" ref="CE954" si="2735">+AV954</f>
        <v>9136</v>
      </c>
      <c r="CF954" s="167">
        <f t="shared" ref="CF954" si="2736">+A954</f>
        <v>44778</v>
      </c>
      <c r="CG954">
        <f t="shared" ref="CG954" si="2737">+AQ954</f>
        <v>21841</v>
      </c>
      <c r="CH954">
        <f t="shared" ref="CH954" si="2738">+AU954</f>
        <v>54</v>
      </c>
      <c r="CI954" s="167">
        <f t="shared" ref="CI954" si="2739">+A954</f>
        <v>44778</v>
      </c>
      <c r="CJ954">
        <f t="shared" ref="CJ954" si="2740">+AD954</f>
        <v>642</v>
      </c>
      <c r="CK954">
        <f t="shared" ref="CK954" si="2741">+AG954</f>
        <v>219</v>
      </c>
      <c r="CL954" s="167">
        <f t="shared" ref="CL954" si="2742">+A954</f>
        <v>44778</v>
      </c>
      <c r="CM954">
        <f t="shared" ref="CM954" si="2743">+AI954</f>
        <v>4</v>
      </c>
      <c r="CN954" s="1">
        <f t="shared" ref="CN954" si="2744">+Z954</f>
        <v>44778</v>
      </c>
      <c r="CO954" s="253">
        <f t="shared" ref="CO954" si="2745">+AD954</f>
        <v>642</v>
      </c>
      <c r="CP954" s="1">
        <f t="shared" ref="CP954" si="2746">+Z954</f>
        <v>44778</v>
      </c>
      <c r="CQ954" s="254">
        <f t="shared" ref="CQ954" si="2747">+AI954</f>
        <v>4</v>
      </c>
      <c r="CR954" s="167">
        <f t="shared" ref="CR954" si="2748">+A954</f>
        <v>44778</v>
      </c>
      <c r="CS954">
        <f t="shared" ref="CS954" si="2749">+AQ954</f>
        <v>21841</v>
      </c>
      <c r="CT954">
        <f t="shared" ref="CT954" si="2750">+AU954</f>
        <v>54</v>
      </c>
      <c r="CU954">
        <f t="shared" ref="CU954" si="2751">+AS954</f>
        <v>0</v>
      </c>
    </row>
    <row r="955" spans="1:99" ht="18" customHeight="1" x14ac:dyDescent="0.55000000000000004">
      <c r="A955" s="167">
        <v>44779</v>
      </c>
      <c r="B955" s="219">
        <v>53</v>
      </c>
      <c r="C955" s="142">
        <f t="shared" ref="C955" si="2752">+B955+C954</f>
        <v>21072</v>
      </c>
      <c r="D955" s="261">
        <f t="shared" ref="D955" si="2753">+C955-F955</f>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ref="Z955" si="2754">+A955</f>
        <v>44779</v>
      </c>
      <c r="AA955" s="210">
        <f t="shared" ref="AA955" si="2755">+AF955+AL955+AR955</f>
        <v>5077697</v>
      </c>
      <c r="AB955" s="210">
        <f t="shared" ref="AB955" si="2756">+AH955+AN955+AT955</f>
        <v>83366</v>
      </c>
      <c r="AC955" s="211">
        <f t="shared" ref="AC955" si="2757">+AJ955+AP955+AV955</f>
        <v>18727</v>
      </c>
      <c r="AD955" s="170">
        <f t="shared" ref="AD955" si="2758">+AF955-AF954</f>
        <v>717</v>
      </c>
      <c r="AE955" s="222">
        <f t="shared" ref="AE955" si="2759">+AE954+AD955</f>
        <v>358882</v>
      </c>
      <c r="AF955" s="143">
        <v>360087</v>
      </c>
      <c r="AG955" s="171">
        <f t="shared" ref="AG955" si="2760">+AH955-AH954</f>
        <v>229</v>
      </c>
      <c r="AH955" s="143">
        <v>68847</v>
      </c>
      <c r="AI955" s="171">
        <f t="shared" ref="AI955" si="2761">+AJ955-AJ954</f>
        <v>3</v>
      </c>
      <c r="AJ955" s="172">
        <v>9534</v>
      </c>
      <c r="AK955" s="173">
        <f t="shared" ref="AK955" si="2762">+AL955-AL954</f>
        <v>0</v>
      </c>
      <c r="AL955" s="143">
        <v>791</v>
      </c>
      <c r="AM955" s="173">
        <f t="shared" ref="AM955" si="2763">+AN955-AN954</f>
        <v>0</v>
      </c>
      <c r="AN955" s="143">
        <v>777</v>
      </c>
      <c r="AO955" s="171">
        <f t="shared" ref="AO955" si="2764">+AP955-AP954</f>
        <v>0</v>
      </c>
      <c r="AP955" s="174">
        <v>6</v>
      </c>
      <c r="AQ955" s="173">
        <f t="shared" ref="AQ955" si="2765">+AR955-AR954</f>
        <v>19850</v>
      </c>
      <c r="AR955" s="143">
        <v>4716819</v>
      </c>
      <c r="AS955" s="171">
        <f t="shared" ref="AS955" si="2766">+AT955-AT954</f>
        <v>0</v>
      </c>
      <c r="AT955" s="143">
        <v>13742</v>
      </c>
      <c r="AU955" s="171">
        <f t="shared" ref="AU955" si="2767">+AV955-AV954</f>
        <v>51</v>
      </c>
      <c r="AV955" s="175">
        <v>9187</v>
      </c>
      <c r="AW955" s="217">
        <f t="shared" si="1310"/>
        <v>794</v>
      </c>
      <c r="AX955" s="216">
        <f t="shared" ref="AX955" si="2768">+A955</f>
        <v>44779</v>
      </c>
      <c r="AY955" s="5">
        <v>1</v>
      </c>
      <c r="AZ955" s="217">
        <f t="shared" ref="AZ955" si="2769">+AZ954+AY955</f>
        <v>2534</v>
      </c>
      <c r="BA955" s="217">
        <f t="shared" si="1275"/>
        <v>444</v>
      </c>
      <c r="BB955" s="119">
        <v>0</v>
      </c>
      <c r="BC955" s="26">
        <f t="shared" ref="BC955" si="2770">+BC954+BB955</f>
        <v>1646</v>
      </c>
      <c r="BD955" s="217">
        <f t="shared" si="1277"/>
        <v>479</v>
      </c>
      <c r="BE955" s="209">
        <f t="shared" ref="BE955" si="2771">+Z955</f>
        <v>44779</v>
      </c>
      <c r="BF955" s="120">
        <f t="shared" ref="BF955" si="2772">+B955</f>
        <v>53</v>
      </c>
      <c r="BG955" s="120">
        <f t="shared" ref="BG955" si="2773">+BI955</f>
        <v>21072</v>
      </c>
      <c r="BH955" s="209">
        <f t="shared" ref="BH955" si="2774">+A955</f>
        <v>44779</v>
      </c>
      <c r="BI955" s="120">
        <f t="shared" ref="BI955" si="2775">+C955</f>
        <v>21072</v>
      </c>
      <c r="BJ955" s="1">
        <f t="shared" ref="BJ955" si="2776">+BE955</f>
        <v>44779</v>
      </c>
      <c r="BK955">
        <f t="shared" ref="BK955" si="2777">+BM955-BL955</f>
        <v>399</v>
      </c>
      <c r="BL955">
        <f t="shared" ref="BL955" si="2778">+M955</f>
        <v>79</v>
      </c>
      <c r="BM955">
        <f t="shared" ref="BM955" si="2779">+L955</f>
        <v>478</v>
      </c>
      <c r="BN955" s="1">
        <f t="shared" ref="BN955" si="2780">+BJ955</f>
        <v>44779</v>
      </c>
      <c r="BO955">
        <f t="shared" ref="BO955" si="2781">+BO951+BM955</f>
        <v>183984</v>
      </c>
      <c r="BP955">
        <f t="shared" ref="BP955" si="2782">+BP951+BL955</f>
        <v>10392</v>
      </c>
      <c r="BQ955" s="167">
        <f t="shared" ref="BQ955" si="2783">+A955</f>
        <v>44779</v>
      </c>
      <c r="BR955">
        <f t="shared" ref="BR955" si="2784">+AF955</f>
        <v>360087</v>
      </c>
      <c r="BS955">
        <f t="shared" ref="BS955" si="2785">+AH955</f>
        <v>68847</v>
      </c>
      <c r="BT955">
        <f t="shared" ref="BT955" si="2786">+AJ955</f>
        <v>9534</v>
      </c>
      <c r="BU955">
        <v>15</v>
      </c>
      <c r="BV955">
        <f t="shared" ref="BV955" si="2787">+AD955</f>
        <v>717</v>
      </c>
      <c r="BW955">
        <f t="shared" ref="BW955" si="2788">+BW951+BV955</f>
        <v>80497</v>
      </c>
      <c r="BX955" s="167">
        <f t="shared" ref="BX955" si="2789">+A955</f>
        <v>44779</v>
      </c>
      <c r="BY955">
        <f t="shared" ref="BY955" si="2790">+AL955</f>
        <v>791</v>
      </c>
      <c r="BZ955">
        <f t="shared" ref="BZ955" si="2791">+AN955</f>
        <v>777</v>
      </c>
      <c r="CA955">
        <f t="shared" ref="CA955" si="2792">+AP955</f>
        <v>6</v>
      </c>
      <c r="CB955" s="167">
        <f t="shared" ref="CB955" si="2793">+A955</f>
        <v>44779</v>
      </c>
      <c r="CC955">
        <f t="shared" ref="CC955" si="2794">+AR955</f>
        <v>4716819</v>
      </c>
      <c r="CD955">
        <f t="shared" ref="CD955" si="2795">+AT955</f>
        <v>13742</v>
      </c>
      <c r="CE955">
        <f t="shared" ref="CE955" si="2796">+AV955</f>
        <v>9187</v>
      </c>
      <c r="CF955" s="167">
        <f t="shared" ref="CF955" si="2797">+A955</f>
        <v>44779</v>
      </c>
      <c r="CG955">
        <f t="shared" ref="CG955" si="2798">+AQ955</f>
        <v>19850</v>
      </c>
      <c r="CH955">
        <f t="shared" ref="CH955" si="2799">+AU955</f>
        <v>51</v>
      </c>
      <c r="CI955" s="167">
        <f t="shared" ref="CI955" si="2800">+A955</f>
        <v>44779</v>
      </c>
      <c r="CJ955">
        <f t="shared" ref="CJ955" si="2801">+AD955</f>
        <v>717</v>
      </c>
      <c r="CK955">
        <f t="shared" ref="CK955" si="2802">+AG955</f>
        <v>229</v>
      </c>
      <c r="CL955" s="167">
        <f t="shared" ref="CL955" si="2803">+A955</f>
        <v>44779</v>
      </c>
      <c r="CM955">
        <f t="shared" ref="CM955" si="2804">+AI955</f>
        <v>3</v>
      </c>
      <c r="CN955" s="1">
        <f t="shared" ref="CN955" si="2805">+Z955</f>
        <v>44779</v>
      </c>
      <c r="CO955" s="253">
        <f t="shared" ref="CO955" si="2806">+AD955</f>
        <v>717</v>
      </c>
      <c r="CP955" s="1">
        <f t="shared" ref="CP955" si="2807">+Z955</f>
        <v>44779</v>
      </c>
      <c r="CQ955" s="254">
        <f t="shared" ref="CQ955" si="2808">+AI955</f>
        <v>3</v>
      </c>
      <c r="CR955" s="167">
        <f t="shared" ref="CR955" si="2809">+A955</f>
        <v>44779</v>
      </c>
      <c r="CS955">
        <f t="shared" ref="CS955" si="2810">+AQ955</f>
        <v>19850</v>
      </c>
      <c r="CT955">
        <f t="shared" ref="CT955" si="2811">+AU955</f>
        <v>51</v>
      </c>
      <c r="CU955">
        <f t="shared" ref="CU955" si="2812">+AS955</f>
        <v>0</v>
      </c>
    </row>
    <row r="956" spans="1:99" ht="18" customHeight="1" x14ac:dyDescent="0.55000000000000004">
      <c r="A956" s="167">
        <v>44780</v>
      </c>
      <c r="B956" s="219">
        <v>56</v>
      </c>
      <c r="C956" s="142">
        <f t="shared" ref="C956" si="2813">+B956+C955</f>
        <v>21128</v>
      </c>
      <c r="D956" s="261">
        <f t="shared" ref="D956" si="2814">+C956-F956</f>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ref="Z956" si="2815">+A956</f>
        <v>44780</v>
      </c>
      <c r="AA956" s="210">
        <f t="shared" ref="AA956" si="2816">+AF956+AL956+AR956</f>
        <v>5100425</v>
      </c>
      <c r="AB956" s="210">
        <f t="shared" ref="AB956" si="2817">+AH956+AN956+AT956</f>
        <v>83537</v>
      </c>
      <c r="AC956" s="211">
        <f t="shared" ref="AC956" si="2818">+AJ956+AP956+AV956</f>
        <v>18775</v>
      </c>
      <c r="AD956" s="170">
        <f t="shared" ref="AD956" si="2819">+AF956-AF955</f>
        <v>686</v>
      </c>
      <c r="AE956" s="222">
        <f t="shared" ref="AE956" si="2820">+AE955+AD956</f>
        <v>359568</v>
      </c>
      <c r="AF956" s="143">
        <v>360773</v>
      </c>
      <c r="AG956" s="171">
        <f t="shared" ref="AG956" si="2821">+AH956-AH955</f>
        <v>171</v>
      </c>
      <c r="AH956" s="143">
        <v>69018</v>
      </c>
      <c r="AI956" s="171">
        <f t="shared" ref="AI956" si="2822">+AJ956-AJ955</f>
        <v>6</v>
      </c>
      <c r="AJ956" s="172">
        <v>9540</v>
      </c>
      <c r="AK956" s="173">
        <f t="shared" ref="AK956" si="2823">+AL956-AL955</f>
        <v>0</v>
      </c>
      <c r="AL956" s="143">
        <v>791</v>
      </c>
      <c r="AM956" s="173">
        <f t="shared" ref="AM956" si="2824">+AN956-AN955</f>
        <v>0</v>
      </c>
      <c r="AN956" s="143">
        <v>777</v>
      </c>
      <c r="AO956" s="171">
        <f t="shared" ref="AO956" si="2825">+AP956-AP955</f>
        <v>0</v>
      </c>
      <c r="AP956" s="174">
        <v>6</v>
      </c>
      <c r="AQ956" s="173">
        <f t="shared" ref="AQ956" si="2826">+AR956-AR955</f>
        <v>22042</v>
      </c>
      <c r="AR956" s="143">
        <v>4738861</v>
      </c>
      <c r="AS956" s="171">
        <f t="shared" ref="AS956" si="2827">+AT956-AT955</f>
        <v>0</v>
      </c>
      <c r="AT956" s="143">
        <v>13742</v>
      </c>
      <c r="AU956" s="171">
        <f t="shared" ref="AU956" si="2828">+AV956-AV955</f>
        <v>42</v>
      </c>
      <c r="AV956" s="175">
        <v>9229</v>
      </c>
      <c r="AW956" s="217">
        <f t="shared" si="1310"/>
        <v>795</v>
      </c>
      <c r="AX956" s="216">
        <f t="shared" ref="AX956" si="2829">+A956</f>
        <v>44780</v>
      </c>
      <c r="AY956" s="5">
        <v>2</v>
      </c>
      <c r="AZ956" s="217">
        <f t="shared" ref="AZ956" si="2830">+AZ955+AY956</f>
        <v>2536</v>
      </c>
      <c r="BA956" s="217">
        <f t="shared" si="1275"/>
        <v>445</v>
      </c>
      <c r="BB956" s="119">
        <v>2</v>
      </c>
      <c r="BC956" s="26">
        <f t="shared" ref="BC956" si="2831">+BC955+BB956</f>
        <v>1648</v>
      </c>
      <c r="BD956" s="217">
        <f t="shared" si="1277"/>
        <v>480</v>
      </c>
      <c r="BE956" s="209">
        <f t="shared" ref="BE956" si="2832">+Z956</f>
        <v>44780</v>
      </c>
      <c r="BF956" s="120">
        <f t="shared" ref="BF956" si="2833">+B956</f>
        <v>56</v>
      </c>
      <c r="BG956" s="120">
        <f t="shared" ref="BG956" si="2834">+BI956</f>
        <v>21128</v>
      </c>
      <c r="BH956" s="209">
        <f t="shared" ref="BH956" si="2835">+A956</f>
        <v>44780</v>
      </c>
      <c r="BI956" s="120">
        <f t="shared" ref="BI956" si="2836">+C956</f>
        <v>21128</v>
      </c>
      <c r="BJ956" s="1">
        <f t="shared" ref="BJ956" si="2837">+BE956</f>
        <v>44780</v>
      </c>
      <c r="BK956">
        <f t="shared" ref="BK956" si="2838">+BM956-BL956</f>
        <v>483</v>
      </c>
      <c r="BL956">
        <f t="shared" ref="BL956" si="2839">+M956</f>
        <v>77</v>
      </c>
      <c r="BM956">
        <f t="shared" ref="BM956" si="2840">+L956</f>
        <v>560</v>
      </c>
      <c r="BN956" s="1">
        <f t="shared" ref="BN956" si="2841">+BJ956</f>
        <v>44780</v>
      </c>
      <c r="BO956">
        <f t="shared" ref="BO956" si="2842">+BO952+BM956</f>
        <v>187664</v>
      </c>
      <c r="BP956">
        <f t="shared" ref="BP956" si="2843">+BP952+BL956</f>
        <v>10274</v>
      </c>
      <c r="BQ956" s="167">
        <f t="shared" ref="BQ956" si="2844">+A956</f>
        <v>44780</v>
      </c>
      <c r="BR956">
        <f t="shared" ref="BR956" si="2845">+AF956</f>
        <v>360773</v>
      </c>
      <c r="BS956">
        <f t="shared" ref="BS956" si="2846">+AH956</f>
        <v>69018</v>
      </c>
      <c r="BT956">
        <f t="shared" ref="BT956" si="2847">+AJ956</f>
        <v>9540</v>
      </c>
      <c r="BU956">
        <v>15</v>
      </c>
      <c r="BV956">
        <f t="shared" ref="BV956" si="2848">+AD956</f>
        <v>686</v>
      </c>
      <c r="BW956">
        <f t="shared" ref="BW956" si="2849">+BW952+BV956</f>
        <v>94553</v>
      </c>
      <c r="BX956" s="167">
        <f t="shared" ref="BX956" si="2850">+A956</f>
        <v>44780</v>
      </c>
      <c r="BY956">
        <f t="shared" ref="BY956" si="2851">+AL956</f>
        <v>791</v>
      </c>
      <c r="BZ956">
        <f t="shared" ref="BZ956" si="2852">+AN956</f>
        <v>777</v>
      </c>
      <c r="CA956">
        <f t="shared" ref="CA956" si="2853">+AP956</f>
        <v>6</v>
      </c>
      <c r="CB956" s="167">
        <f t="shared" ref="CB956" si="2854">+A956</f>
        <v>44780</v>
      </c>
      <c r="CC956">
        <f t="shared" ref="CC956" si="2855">+AR956</f>
        <v>4738861</v>
      </c>
      <c r="CD956">
        <f t="shared" ref="CD956" si="2856">+AT956</f>
        <v>13742</v>
      </c>
      <c r="CE956">
        <f t="shared" ref="CE956" si="2857">+AV956</f>
        <v>9229</v>
      </c>
      <c r="CF956" s="167">
        <f t="shared" ref="CF956" si="2858">+A956</f>
        <v>44780</v>
      </c>
      <c r="CG956">
        <f t="shared" ref="CG956" si="2859">+AQ956</f>
        <v>22042</v>
      </c>
      <c r="CH956">
        <f t="shared" ref="CH956" si="2860">+AU956</f>
        <v>42</v>
      </c>
      <c r="CI956" s="167">
        <f t="shared" ref="CI956" si="2861">+A956</f>
        <v>44780</v>
      </c>
      <c r="CJ956">
        <f t="shared" ref="CJ956" si="2862">+AD956</f>
        <v>686</v>
      </c>
      <c r="CK956">
        <f t="shared" ref="CK956" si="2863">+AG956</f>
        <v>171</v>
      </c>
      <c r="CL956" s="167">
        <f t="shared" ref="CL956" si="2864">+A956</f>
        <v>44780</v>
      </c>
      <c r="CM956">
        <f t="shared" ref="CM956" si="2865">+AI956</f>
        <v>6</v>
      </c>
      <c r="CN956" s="1">
        <f t="shared" ref="CN956" si="2866">+Z956</f>
        <v>44780</v>
      </c>
      <c r="CO956" s="253">
        <f t="shared" ref="CO956" si="2867">+AD956</f>
        <v>686</v>
      </c>
      <c r="CP956" s="1">
        <f t="shared" ref="CP956" si="2868">+Z956</f>
        <v>44780</v>
      </c>
      <c r="CQ956" s="254">
        <f t="shared" ref="CQ956" si="2869">+AI956</f>
        <v>6</v>
      </c>
      <c r="CR956" s="167">
        <f t="shared" ref="CR956" si="2870">+A956</f>
        <v>44780</v>
      </c>
      <c r="CS956">
        <f t="shared" ref="CS956" si="2871">+AQ956</f>
        <v>22042</v>
      </c>
      <c r="CT956">
        <f t="shared" ref="CT956" si="2872">+AU956</f>
        <v>42</v>
      </c>
      <c r="CU956">
        <f t="shared" ref="CU956" si="2873">+AS956</f>
        <v>0</v>
      </c>
    </row>
    <row r="957" spans="1:99" ht="18" customHeight="1" x14ac:dyDescent="0.55000000000000004">
      <c r="A957" s="167">
        <v>44781</v>
      </c>
      <c r="B957" s="219">
        <v>49</v>
      </c>
      <c r="C957" s="142">
        <f t="shared" ref="C957" si="2874">+B957+C956</f>
        <v>21177</v>
      </c>
      <c r="D957" s="261">
        <f t="shared" ref="D957" si="2875">+C957-F957</f>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ref="Z957" si="2876">+A957</f>
        <v>44781</v>
      </c>
      <c r="AA957" s="210">
        <f t="shared" ref="AA957" si="2877">+AF957+AL957+AR957</f>
        <v>5116492</v>
      </c>
      <c r="AB957" s="210">
        <f t="shared" ref="AB957" si="2878">+AH957+AN957+AT957</f>
        <v>83664</v>
      </c>
      <c r="AC957" s="211">
        <f t="shared" ref="AC957" si="2879">+AJ957+AP957+AV957</f>
        <v>18808</v>
      </c>
      <c r="AD957" s="170">
        <f t="shared" ref="AD957" si="2880">+AF957-AF956</f>
        <v>660</v>
      </c>
      <c r="AE957" s="222">
        <f t="shared" ref="AE957" si="2881">+AE956+AD957</f>
        <v>360228</v>
      </c>
      <c r="AF957" s="143">
        <v>361433</v>
      </c>
      <c r="AG957" s="171">
        <f t="shared" ref="AG957" si="2882">+AH957-AH956</f>
        <v>127</v>
      </c>
      <c r="AH957" s="143">
        <v>69145</v>
      </c>
      <c r="AI957" s="171">
        <f t="shared" ref="AI957" si="2883">+AJ957-AJ956</f>
        <v>7</v>
      </c>
      <c r="AJ957" s="172">
        <v>9547</v>
      </c>
      <c r="AK957" s="173">
        <f t="shared" ref="AK957" si="2884">+AL957-AL956</f>
        <v>0</v>
      </c>
      <c r="AL957" s="143">
        <v>791</v>
      </c>
      <c r="AM957" s="173">
        <f t="shared" ref="AM957" si="2885">+AN957-AN956</f>
        <v>0</v>
      </c>
      <c r="AN957" s="143">
        <v>777</v>
      </c>
      <c r="AO957" s="171">
        <f t="shared" ref="AO957" si="2886">+AP957-AP956</f>
        <v>0</v>
      </c>
      <c r="AP957" s="174">
        <v>6</v>
      </c>
      <c r="AQ957" s="173">
        <f t="shared" ref="AQ957" si="2887">+AR957-AR956</f>
        <v>15407</v>
      </c>
      <c r="AR957" s="143">
        <v>4754268</v>
      </c>
      <c r="AS957" s="171">
        <f t="shared" ref="AS957" si="2888">+AT957-AT956</f>
        <v>0</v>
      </c>
      <c r="AT957" s="143">
        <v>13742</v>
      </c>
      <c r="AU957" s="171">
        <f t="shared" ref="AU957" si="2889">+AV957-AV956</f>
        <v>26</v>
      </c>
      <c r="AV957" s="175">
        <v>9255</v>
      </c>
      <c r="AW957" s="217">
        <f t="shared" si="1310"/>
        <v>796</v>
      </c>
      <c r="AX957" s="216">
        <f t="shared" ref="AX957" si="2890">+A957</f>
        <v>44781</v>
      </c>
      <c r="AY957" s="5">
        <v>0</v>
      </c>
      <c r="AZ957" s="217">
        <f t="shared" ref="AZ957" si="2891">+AZ956+AY957</f>
        <v>2536</v>
      </c>
      <c r="BA957" s="217">
        <f t="shared" si="1275"/>
        <v>446</v>
      </c>
      <c r="BB957" s="119">
        <v>0</v>
      </c>
      <c r="BC957" s="26">
        <f t="shared" ref="BC957" si="2892">+BC956+BB957</f>
        <v>1648</v>
      </c>
      <c r="BD957" s="217">
        <f t="shared" si="1277"/>
        <v>481</v>
      </c>
      <c r="BE957" s="209">
        <f t="shared" ref="BE957" si="2893">+Z957</f>
        <v>44781</v>
      </c>
      <c r="BF957" s="120">
        <f t="shared" ref="BF957" si="2894">+B957</f>
        <v>49</v>
      </c>
      <c r="BG957" s="120">
        <f t="shared" ref="BG957" si="2895">+BI957</f>
        <v>21177</v>
      </c>
      <c r="BH957" s="209">
        <f t="shared" ref="BH957" si="2896">+A957</f>
        <v>44781</v>
      </c>
      <c r="BI957" s="120">
        <f t="shared" ref="BI957" si="2897">+C957</f>
        <v>21177</v>
      </c>
      <c r="BJ957" s="1">
        <f t="shared" ref="BJ957" si="2898">+BE957</f>
        <v>44781</v>
      </c>
      <c r="BK957">
        <f t="shared" ref="BK957" si="2899">+BM957-BL957</f>
        <v>478</v>
      </c>
      <c r="BL957">
        <f t="shared" ref="BL957" si="2900">+M957</f>
        <v>62</v>
      </c>
      <c r="BM957">
        <f t="shared" ref="BM957" si="2901">+L957</f>
        <v>540</v>
      </c>
      <c r="BN957" s="1">
        <f t="shared" ref="BN957" si="2902">+BJ957</f>
        <v>44781</v>
      </c>
      <c r="BO957">
        <f t="shared" ref="BO957" si="2903">+BO953+BM957</f>
        <v>189629</v>
      </c>
      <c r="BP957">
        <f t="shared" ref="BP957" si="2904">+BP953+BL957</f>
        <v>10416</v>
      </c>
      <c r="BQ957" s="167">
        <f t="shared" ref="BQ957" si="2905">+A957</f>
        <v>44781</v>
      </c>
      <c r="BR957">
        <f t="shared" ref="BR957" si="2906">+AF957</f>
        <v>361433</v>
      </c>
      <c r="BS957">
        <f t="shared" ref="BS957" si="2907">+AH957</f>
        <v>69145</v>
      </c>
      <c r="BT957">
        <f t="shared" ref="BT957" si="2908">+AJ957</f>
        <v>9547</v>
      </c>
      <c r="BU957">
        <v>15</v>
      </c>
      <c r="BV957">
        <f t="shared" ref="BV957" si="2909">+AD957</f>
        <v>660</v>
      </c>
      <c r="BW957">
        <f t="shared" ref="BW957" si="2910">+BW953+BV957</f>
        <v>82858</v>
      </c>
      <c r="BX957" s="167">
        <f t="shared" ref="BX957" si="2911">+A957</f>
        <v>44781</v>
      </c>
      <c r="BY957">
        <f t="shared" ref="BY957" si="2912">+AL957</f>
        <v>791</v>
      </c>
      <c r="BZ957">
        <f t="shared" ref="BZ957" si="2913">+AN957</f>
        <v>777</v>
      </c>
      <c r="CA957">
        <f t="shared" ref="CA957" si="2914">+AP957</f>
        <v>6</v>
      </c>
      <c r="CB957" s="167">
        <f t="shared" ref="CB957" si="2915">+A957</f>
        <v>44781</v>
      </c>
      <c r="CC957">
        <f t="shared" ref="CC957" si="2916">+AR957</f>
        <v>4754268</v>
      </c>
      <c r="CD957">
        <f t="shared" ref="CD957" si="2917">+AT957</f>
        <v>13742</v>
      </c>
      <c r="CE957">
        <f t="shared" ref="CE957" si="2918">+AV957</f>
        <v>9255</v>
      </c>
      <c r="CF957" s="167">
        <f t="shared" ref="CF957" si="2919">+A957</f>
        <v>44781</v>
      </c>
      <c r="CG957">
        <f t="shared" ref="CG957" si="2920">+AQ957</f>
        <v>15407</v>
      </c>
      <c r="CH957">
        <f t="shared" ref="CH957" si="2921">+AU957</f>
        <v>26</v>
      </c>
      <c r="CI957" s="167">
        <f t="shared" ref="CI957" si="2922">+A957</f>
        <v>44781</v>
      </c>
      <c r="CJ957">
        <f t="shared" ref="CJ957" si="2923">+AD957</f>
        <v>660</v>
      </c>
      <c r="CK957">
        <f t="shared" ref="CK957" si="2924">+AG957</f>
        <v>127</v>
      </c>
      <c r="CL957" s="167">
        <f t="shared" ref="CL957" si="2925">+A957</f>
        <v>44781</v>
      </c>
      <c r="CM957">
        <f t="shared" ref="CM957" si="2926">+AI957</f>
        <v>7</v>
      </c>
      <c r="CN957" s="1">
        <f t="shared" ref="CN957" si="2927">+Z957</f>
        <v>44781</v>
      </c>
      <c r="CO957" s="253">
        <f t="shared" ref="CO957" si="2928">+AD957</f>
        <v>660</v>
      </c>
      <c r="CP957" s="1">
        <f t="shared" ref="CP957" si="2929">+Z957</f>
        <v>44781</v>
      </c>
      <c r="CQ957" s="254">
        <f t="shared" ref="CQ957" si="2930">+AI957</f>
        <v>7</v>
      </c>
      <c r="CR957" s="167">
        <f t="shared" ref="CR957" si="2931">+A957</f>
        <v>44781</v>
      </c>
      <c r="CS957">
        <f t="shared" ref="CS957" si="2932">+AQ957</f>
        <v>15407</v>
      </c>
      <c r="CT957">
        <f t="shared" ref="CT957" si="2933">+AU957</f>
        <v>26</v>
      </c>
      <c r="CU957">
        <f t="shared" ref="CU957" si="2934">+AS957</f>
        <v>0</v>
      </c>
    </row>
    <row r="958" spans="1:99" ht="18" customHeight="1" x14ac:dyDescent="0.55000000000000004">
      <c r="A958" s="167">
        <v>44782</v>
      </c>
      <c r="B958" s="219">
        <v>64</v>
      </c>
      <c r="C958" s="142">
        <f t="shared" ref="C958" si="2935">+B958+C957</f>
        <v>21241</v>
      </c>
      <c r="D958" s="261">
        <f t="shared" ref="D958" si="2936">+C958-F958</f>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ref="Z958" si="2937">+A958</f>
        <v>44782</v>
      </c>
      <c r="AA958" s="210">
        <f t="shared" ref="AA958" si="2938">+AF958+AL958+AR958</f>
        <v>5140852</v>
      </c>
      <c r="AB958" s="210">
        <f t="shared" ref="AB958" si="2939">+AH958+AN958+AT958</f>
        <v>83831</v>
      </c>
      <c r="AC958" s="211">
        <f t="shared" ref="AC958" si="2940">+AJ958+AP958+AV958</f>
        <v>18829</v>
      </c>
      <c r="AD958" s="170">
        <f t="shared" ref="AD958" si="2941">+AF958-AF957</f>
        <v>725</v>
      </c>
      <c r="AE958" s="222">
        <f t="shared" ref="AE958" si="2942">+AE957+AD958</f>
        <v>360953</v>
      </c>
      <c r="AF958" s="143">
        <v>362158</v>
      </c>
      <c r="AG958" s="171">
        <f t="shared" ref="AG958" si="2943">+AH958-AH957</f>
        <v>164</v>
      </c>
      <c r="AH958" s="143">
        <v>69309</v>
      </c>
      <c r="AI958" s="171">
        <f t="shared" ref="AI958" si="2944">+AJ958-AJ957</f>
        <v>3</v>
      </c>
      <c r="AJ958" s="172">
        <v>9550</v>
      </c>
      <c r="AK958" s="173">
        <f t="shared" ref="AK958" si="2945">+AL958-AL957</f>
        <v>0</v>
      </c>
      <c r="AL958" s="143">
        <v>791</v>
      </c>
      <c r="AM958" s="173">
        <f t="shared" ref="AM958" si="2946">+AN958-AN957</f>
        <v>3</v>
      </c>
      <c r="AN958" s="143">
        <v>780</v>
      </c>
      <c r="AO958" s="171">
        <f t="shared" ref="AO958" si="2947">+AP958-AP957</f>
        <v>0</v>
      </c>
      <c r="AP958" s="174">
        <v>6</v>
      </c>
      <c r="AQ958" s="173">
        <f t="shared" ref="AQ958" si="2948">+AR958-AR957</f>
        <v>23635</v>
      </c>
      <c r="AR958" s="143">
        <v>4777903</v>
      </c>
      <c r="AS958" s="171">
        <f t="shared" ref="AS958" si="2949">+AT958-AT957</f>
        <v>0</v>
      </c>
      <c r="AT958" s="143">
        <v>13742</v>
      </c>
      <c r="AU958" s="171">
        <f t="shared" ref="AU958" si="2950">+AV958-AV957</f>
        <v>18</v>
      </c>
      <c r="AV958" s="175">
        <v>9273</v>
      </c>
      <c r="AW958" s="217">
        <f t="shared" si="1310"/>
        <v>797</v>
      </c>
      <c r="AX958" s="216">
        <f t="shared" ref="AX958" si="2951">+A958</f>
        <v>44782</v>
      </c>
      <c r="AY958" s="5">
        <v>0</v>
      </c>
      <c r="AZ958" s="217">
        <f t="shared" ref="AZ958" si="2952">+AZ957+AY958</f>
        <v>2536</v>
      </c>
      <c r="BA958" s="217">
        <f t="shared" si="1275"/>
        <v>447</v>
      </c>
      <c r="BB958" s="119">
        <v>0</v>
      </c>
      <c r="BC958" s="26">
        <f t="shared" ref="BC958" si="2953">+BC957+BB958</f>
        <v>1648</v>
      </c>
      <c r="BD958" s="217">
        <f t="shared" si="1277"/>
        <v>482</v>
      </c>
      <c r="BE958" s="209">
        <f t="shared" ref="BE958" si="2954">+Z958</f>
        <v>44782</v>
      </c>
      <c r="BF958" s="120">
        <f t="shared" ref="BF958" si="2955">+B958</f>
        <v>64</v>
      </c>
      <c r="BG958" s="120">
        <f t="shared" ref="BG958" si="2956">+BI958</f>
        <v>21241</v>
      </c>
      <c r="BH958" s="209">
        <f t="shared" ref="BH958" si="2957">+A958</f>
        <v>44782</v>
      </c>
      <c r="BI958" s="120">
        <f t="shared" ref="BI958" si="2958">+C958</f>
        <v>21241</v>
      </c>
      <c r="BJ958" s="1">
        <f t="shared" ref="BJ958" si="2959">+BE958</f>
        <v>44782</v>
      </c>
      <c r="BK958">
        <f t="shared" ref="BK958" si="2960">+BM958-BL958</f>
        <v>572</v>
      </c>
      <c r="BL958">
        <f t="shared" ref="BL958" si="2961">+M958</f>
        <v>78</v>
      </c>
      <c r="BM958">
        <f t="shared" ref="BM958" si="2962">+L958</f>
        <v>650</v>
      </c>
      <c r="BN958" s="1">
        <f t="shared" ref="BN958" si="2963">+BJ958</f>
        <v>44782</v>
      </c>
      <c r="BO958">
        <f t="shared" ref="BO958" si="2964">+BO954+BM958</f>
        <v>181333</v>
      </c>
      <c r="BP958">
        <f t="shared" ref="BP958" si="2965">+BP954+BL958</f>
        <v>10502</v>
      </c>
      <c r="BQ958" s="167">
        <f t="shared" ref="BQ958" si="2966">+A958</f>
        <v>44782</v>
      </c>
      <c r="BR958">
        <f t="shared" ref="BR958" si="2967">+AF958</f>
        <v>362158</v>
      </c>
      <c r="BS958">
        <f t="shared" ref="BS958" si="2968">+AH958</f>
        <v>69309</v>
      </c>
      <c r="BT958">
        <f t="shared" ref="BT958" si="2969">+AJ958</f>
        <v>9550</v>
      </c>
      <c r="BU958">
        <v>15</v>
      </c>
      <c r="BV958">
        <f t="shared" ref="BV958" si="2970">+AD958</f>
        <v>725</v>
      </c>
      <c r="BW958">
        <f t="shared" ref="BW958" si="2971">+BW954+BV958</f>
        <v>95502</v>
      </c>
      <c r="BX958" s="167">
        <f t="shared" ref="BX958" si="2972">+A958</f>
        <v>44782</v>
      </c>
      <c r="BY958">
        <f t="shared" ref="BY958" si="2973">+AL958</f>
        <v>791</v>
      </c>
      <c r="BZ958">
        <f t="shared" ref="BZ958" si="2974">+AN958</f>
        <v>780</v>
      </c>
      <c r="CA958">
        <f t="shared" ref="CA958" si="2975">+AP958</f>
        <v>6</v>
      </c>
      <c r="CB958" s="167">
        <f t="shared" ref="CB958" si="2976">+A958</f>
        <v>44782</v>
      </c>
      <c r="CC958">
        <f t="shared" ref="CC958" si="2977">+AR958</f>
        <v>4777903</v>
      </c>
      <c r="CD958">
        <f t="shared" ref="CD958" si="2978">+AT958</f>
        <v>13742</v>
      </c>
      <c r="CE958">
        <f t="shared" ref="CE958" si="2979">+AV958</f>
        <v>9273</v>
      </c>
      <c r="CF958" s="167">
        <f t="shared" ref="CF958" si="2980">+A958</f>
        <v>44782</v>
      </c>
      <c r="CG958">
        <f t="shared" ref="CG958" si="2981">+AQ958</f>
        <v>23635</v>
      </c>
      <c r="CH958">
        <f t="shared" ref="CH958" si="2982">+AU958</f>
        <v>18</v>
      </c>
      <c r="CI958" s="167">
        <f t="shared" ref="CI958" si="2983">+A958</f>
        <v>44782</v>
      </c>
      <c r="CJ958">
        <f t="shared" ref="CJ958" si="2984">+AD958</f>
        <v>725</v>
      </c>
      <c r="CK958">
        <f t="shared" ref="CK958" si="2985">+AG958</f>
        <v>164</v>
      </c>
      <c r="CL958" s="167">
        <f t="shared" ref="CL958" si="2986">+A958</f>
        <v>44782</v>
      </c>
      <c r="CM958">
        <f t="shared" ref="CM958" si="2987">+AI958</f>
        <v>3</v>
      </c>
      <c r="CN958" s="1">
        <f t="shared" ref="CN958" si="2988">+Z958</f>
        <v>44782</v>
      </c>
      <c r="CO958" s="253">
        <f t="shared" ref="CO958" si="2989">+AD958</f>
        <v>725</v>
      </c>
      <c r="CP958" s="1">
        <f t="shared" ref="CP958" si="2990">+Z958</f>
        <v>44782</v>
      </c>
      <c r="CQ958" s="254">
        <f t="shared" ref="CQ958" si="2991">+AI958</f>
        <v>3</v>
      </c>
      <c r="CR958" s="167">
        <f t="shared" ref="CR958" si="2992">+A958</f>
        <v>44782</v>
      </c>
      <c r="CS958">
        <f t="shared" ref="CS958" si="2993">+AQ958</f>
        <v>23635</v>
      </c>
      <c r="CT958">
        <f t="shared" ref="CT958" si="2994">+AU958</f>
        <v>18</v>
      </c>
      <c r="CU958">
        <f t="shared" ref="CU958" si="2995">+AS958</f>
        <v>0</v>
      </c>
    </row>
    <row r="959" spans="1:99" ht="18" customHeight="1" x14ac:dyDescent="0.55000000000000004">
      <c r="A959" s="167">
        <v>44783</v>
      </c>
      <c r="B959" s="219">
        <v>86</v>
      </c>
      <c r="C959" s="142">
        <f t="shared" ref="C959" si="2996">+B959+C958</f>
        <v>21327</v>
      </c>
      <c r="D959" s="261">
        <f t="shared" ref="D959" si="2997">+C959-F959</f>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ref="Z959" si="2998">+A959</f>
        <v>44783</v>
      </c>
      <c r="AA959" s="210">
        <f t="shared" ref="AA959" si="2999">+AF959+AL959+AR959</f>
        <v>5165450</v>
      </c>
      <c r="AB959" s="210">
        <f t="shared" ref="AB959" si="3000">+AH959+AN959+AT959</f>
        <v>84077</v>
      </c>
      <c r="AC959" s="211">
        <f t="shared" ref="AC959" si="3001">+AJ959+AP959+AV959</f>
        <v>18858</v>
      </c>
      <c r="AD959" s="170">
        <f t="shared" ref="AD959" si="3002">+AF959-AF958</f>
        <v>825</v>
      </c>
      <c r="AE959" s="222">
        <f t="shared" ref="AE959" si="3003">+AE958+AD959</f>
        <v>361778</v>
      </c>
      <c r="AF959" s="143">
        <v>362983</v>
      </c>
      <c r="AG959" s="171">
        <f t="shared" ref="AG959" si="3004">+AH959-AH958</f>
        <v>246</v>
      </c>
      <c r="AH959" s="143">
        <v>69555</v>
      </c>
      <c r="AI959" s="171">
        <f t="shared" ref="AI959" si="3005">+AJ959-AJ958</f>
        <v>4</v>
      </c>
      <c r="AJ959" s="172">
        <v>9554</v>
      </c>
      <c r="AK959" s="173">
        <f t="shared" ref="AK959" si="3006">+AL959-AL958</f>
        <v>0</v>
      </c>
      <c r="AL959" s="143">
        <v>791</v>
      </c>
      <c r="AM959" s="173">
        <f t="shared" ref="AM959" si="3007">+AN959-AN958</f>
        <v>0</v>
      </c>
      <c r="AN959" s="143">
        <v>780</v>
      </c>
      <c r="AO959" s="171">
        <f t="shared" ref="AO959" si="3008">+AP959-AP958</f>
        <v>0</v>
      </c>
      <c r="AP959" s="174">
        <v>6</v>
      </c>
      <c r="AQ959" s="173">
        <f t="shared" ref="AQ959" si="3009">+AR959-AR958</f>
        <v>23773</v>
      </c>
      <c r="AR959" s="143">
        <v>4801676</v>
      </c>
      <c r="AS959" s="171">
        <f t="shared" ref="AS959" si="3010">+AT959-AT958</f>
        <v>0</v>
      </c>
      <c r="AT959" s="143">
        <v>13742</v>
      </c>
      <c r="AU959" s="171">
        <f t="shared" ref="AU959" si="3011">+AV959-AV958</f>
        <v>25</v>
      </c>
      <c r="AV959" s="175">
        <v>9298</v>
      </c>
      <c r="AW959" s="217">
        <f t="shared" si="1310"/>
        <v>798</v>
      </c>
      <c r="AX959" s="216">
        <f t="shared" ref="AX959" si="3012">+A959</f>
        <v>44783</v>
      </c>
      <c r="AY959" s="5">
        <v>2</v>
      </c>
      <c r="AZ959" s="217">
        <f t="shared" ref="AZ959" si="3013">+AZ958+AY959</f>
        <v>2538</v>
      </c>
      <c r="BA959" s="217">
        <f t="shared" si="1275"/>
        <v>445</v>
      </c>
      <c r="BB959" s="119">
        <v>0</v>
      </c>
      <c r="BC959" s="26">
        <f t="shared" ref="BC959" si="3014">+BC958+BB959</f>
        <v>1648</v>
      </c>
      <c r="BD959" s="217">
        <f t="shared" si="1277"/>
        <v>480</v>
      </c>
      <c r="BE959" s="209">
        <f t="shared" ref="BE959" si="3015">+Z959</f>
        <v>44783</v>
      </c>
      <c r="BF959" s="120">
        <f t="shared" ref="BF959" si="3016">+B959</f>
        <v>86</v>
      </c>
      <c r="BG959" s="120">
        <f t="shared" ref="BG959" si="3017">+BI959</f>
        <v>21327</v>
      </c>
      <c r="BH959" s="209">
        <f t="shared" ref="BH959" si="3018">+A959</f>
        <v>44783</v>
      </c>
      <c r="BI959" s="120">
        <f t="shared" ref="BI959" si="3019">+C959</f>
        <v>21327</v>
      </c>
      <c r="BJ959" s="1">
        <f t="shared" ref="BJ959" si="3020">+BE959</f>
        <v>44783</v>
      </c>
      <c r="BK959">
        <f t="shared" ref="BK959" si="3021">+BM959-BL959</f>
        <v>1379</v>
      </c>
      <c r="BL959">
        <f t="shared" ref="BL959" si="3022">+M959</f>
        <v>87</v>
      </c>
      <c r="BM959">
        <f t="shared" ref="BM959" si="3023">+L959</f>
        <v>1466</v>
      </c>
      <c r="BN959" s="1">
        <f t="shared" ref="BN959" si="3024">+BJ959</f>
        <v>44783</v>
      </c>
      <c r="BO959">
        <f t="shared" ref="BO959" si="3025">+BO955+BM959</f>
        <v>185450</v>
      </c>
      <c r="BP959">
        <f t="shared" ref="BP959" si="3026">+BP955+BL959</f>
        <v>10479</v>
      </c>
      <c r="BQ959" s="167">
        <f t="shared" ref="BQ959" si="3027">+A959</f>
        <v>44783</v>
      </c>
      <c r="BR959">
        <f t="shared" ref="BR959" si="3028">+AF959</f>
        <v>362983</v>
      </c>
      <c r="BS959">
        <f t="shared" ref="BS959" si="3029">+AH959</f>
        <v>69555</v>
      </c>
      <c r="BT959">
        <f t="shared" ref="BT959" si="3030">+AJ959</f>
        <v>9554</v>
      </c>
      <c r="BU959">
        <v>15</v>
      </c>
      <c r="BV959">
        <f t="shared" ref="BV959" si="3031">+AD959</f>
        <v>825</v>
      </c>
      <c r="BW959">
        <f t="shared" ref="BW959" si="3032">+BW955+BV959</f>
        <v>81322</v>
      </c>
      <c r="BX959" s="167">
        <f t="shared" ref="BX959" si="3033">+A959</f>
        <v>44783</v>
      </c>
      <c r="BY959">
        <f t="shared" ref="BY959" si="3034">+AL959</f>
        <v>791</v>
      </c>
      <c r="BZ959">
        <f t="shared" ref="BZ959" si="3035">+AN959</f>
        <v>780</v>
      </c>
      <c r="CA959">
        <f t="shared" ref="CA959" si="3036">+AP959</f>
        <v>6</v>
      </c>
      <c r="CB959" s="167">
        <f t="shared" ref="CB959" si="3037">+A959</f>
        <v>44783</v>
      </c>
      <c r="CC959">
        <f t="shared" ref="CC959" si="3038">+AR959</f>
        <v>4801676</v>
      </c>
      <c r="CD959">
        <f t="shared" ref="CD959" si="3039">+AT959</f>
        <v>13742</v>
      </c>
      <c r="CE959">
        <f t="shared" ref="CE959" si="3040">+AV959</f>
        <v>9298</v>
      </c>
      <c r="CF959" s="167">
        <f t="shared" ref="CF959" si="3041">+A959</f>
        <v>44783</v>
      </c>
      <c r="CG959">
        <f t="shared" ref="CG959" si="3042">+AQ959</f>
        <v>23773</v>
      </c>
      <c r="CH959">
        <f t="shared" ref="CH959" si="3043">+AU959</f>
        <v>25</v>
      </c>
      <c r="CI959" s="167">
        <f t="shared" ref="CI959" si="3044">+A959</f>
        <v>44783</v>
      </c>
      <c r="CJ959">
        <f t="shared" ref="CJ959" si="3045">+AD959</f>
        <v>825</v>
      </c>
      <c r="CK959">
        <f t="shared" ref="CK959" si="3046">+AG959</f>
        <v>246</v>
      </c>
      <c r="CL959" s="167">
        <f t="shared" ref="CL959" si="3047">+A959</f>
        <v>44783</v>
      </c>
      <c r="CM959">
        <f t="shared" ref="CM959" si="3048">+AI959</f>
        <v>4</v>
      </c>
      <c r="CN959" s="1">
        <f t="shared" ref="CN959" si="3049">+Z959</f>
        <v>44783</v>
      </c>
      <c r="CO959" s="253">
        <f t="shared" ref="CO959" si="3050">+AD959</f>
        <v>825</v>
      </c>
      <c r="CP959" s="1">
        <f t="shared" ref="CP959" si="3051">+Z959</f>
        <v>44783</v>
      </c>
      <c r="CQ959" s="254">
        <f t="shared" ref="CQ959" si="3052">+AI959</f>
        <v>4</v>
      </c>
      <c r="CR959" s="167">
        <f t="shared" ref="CR959" si="3053">+A959</f>
        <v>44783</v>
      </c>
      <c r="CS959">
        <f t="shared" ref="CS959" si="3054">+AQ959</f>
        <v>23773</v>
      </c>
      <c r="CT959">
        <f t="shared" ref="CT959" si="3055">+AU959</f>
        <v>25</v>
      </c>
      <c r="CU959">
        <f t="shared" ref="CU959" si="3056">+AS959</f>
        <v>0</v>
      </c>
    </row>
    <row r="960" spans="1:99" ht="18" customHeight="1" x14ac:dyDescent="0.55000000000000004">
      <c r="A960" s="167">
        <v>44784</v>
      </c>
      <c r="B960" s="219">
        <v>56</v>
      </c>
      <c r="C960" s="142">
        <f t="shared" ref="C960" si="3057">+B960+C959</f>
        <v>21383</v>
      </c>
      <c r="D960" s="261">
        <f t="shared" ref="D960" si="3058">+C960-F960</f>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ref="Z960" si="3059">+A960</f>
        <v>44784</v>
      </c>
      <c r="AA960" s="210">
        <f t="shared" ref="AA960" si="3060">+AF960+AL960+AR960</f>
        <v>5189010</v>
      </c>
      <c r="AB960" s="210">
        <f t="shared" ref="AB960" si="3061">+AH960+AN960+AT960</f>
        <v>84279</v>
      </c>
      <c r="AC960" s="211">
        <f t="shared" ref="AC960" si="3062">+AJ960+AP960+AV960</f>
        <v>18903</v>
      </c>
      <c r="AD960" s="170">
        <f t="shared" ref="AD960" si="3063">+AF960-AF959</f>
        <v>686</v>
      </c>
      <c r="AE960" s="222">
        <f t="shared" ref="AE960" si="3064">+AE959+AD960</f>
        <v>362464</v>
      </c>
      <c r="AF960" s="143">
        <v>363669</v>
      </c>
      <c r="AG960" s="171">
        <f t="shared" ref="AG960" si="3065">+AH960-AH959</f>
        <v>200</v>
      </c>
      <c r="AH960" s="143">
        <v>69755</v>
      </c>
      <c r="AI960" s="171">
        <f t="shared" ref="AI960" si="3066">+AJ960-AJ959</f>
        <v>1</v>
      </c>
      <c r="AJ960" s="172">
        <v>9555</v>
      </c>
      <c r="AK960" s="173">
        <f t="shared" ref="AK960" si="3067">+AL960-AL959</f>
        <v>0</v>
      </c>
      <c r="AL960" s="143">
        <v>791</v>
      </c>
      <c r="AM960" s="173">
        <f t="shared" ref="AM960" si="3068">+AN960-AN959</f>
        <v>2</v>
      </c>
      <c r="AN960" s="143">
        <v>782</v>
      </c>
      <c r="AO960" s="171">
        <f t="shared" ref="AO960" si="3069">+AP960-AP959</f>
        <v>0</v>
      </c>
      <c r="AP960" s="174">
        <v>6</v>
      </c>
      <c r="AQ960" s="173">
        <f t="shared" ref="AQ960" si="3070">+AR960-AR959</f>
        <v>22874</v>
      </c>
      <c r="AR960" s="143">
        <v>4824550</v>
      </c>
      <c r="AS960" s="171">
        <f t="shared" ref="AS960" si="3071">+AT960-AT959</f>
        <v>0</v>
      </c>
      <c r="AT960" s="143">
        <v>13742</v>
      </c>
      <c r="AU960" s="171">
        <f t="shared" ref="AU960" si="3072">+AV960-AV959</f>
        <v>44</v>
      </c>
      <c r="AV960" s="175">
        <v>9342</v>
      </c>
      <c r="AW960" s="217">
        <f t="shared" si="1310"/>
        <v>799</v>
      </c>
      <c r="AX960" s="216">
        <f t="shared" ref="AX960" si="3073">+A960</f>
        <v>44784</v>
      </c>
      <c r="AY960" s="5">
        <v>0</v>
      </c>
      <c r="AZ960" s="217">
        <f t="shared" ref="AZ960" si="3074">+AZ959+AY960</f>
        <v>2538</v>
      </c>
      <c r="BA960" s="217">
        <f t="shared" si="1275"/>
        <v>446</v>
      </c>
      <c r="BB960" s="119">
        <v>0</v>
      </c>
      <c r="BC960" s="26">
        <f t="shared" ref="BC960" si="3075">+BC959+BB960</f>
        <v>1648</v>
      </c>
      <c r="BD960" s="217">
        <f t="shared" si="1277"/>
        <v>481</v>
      </c>
      <c r="BE960" s="209">
        <f t="shared" ref="BE960" si="3076">+Z960</f>
        <v>44784</v>
      </c>
      <c r="BF960" s="120">
        <f t="shared" ref="BF960" si="3077">+B960</f>
        <v>56</v>
      </c>
      <c r="BG960" s="120">
        <f t="shared" ref="BG960" si="3078">+BI960</f>
        <v>21383</v>
      </c>
      <c r="BH960" s="209">
        <f t="shared" ref="BH960" si="3079">+A960</f>
        <v>44784</v>
      </c>
      <c r="BI960" s="120">
        <f t="shared" ref="BI960" si="3080">+C960</f>
        <v>21383</v>
      </c>
      <c r="BJ960" s="1">
        <f t="shared" ref="BJ960" si="3081">+BE960</f>
        <v>44784</v>
      </c>
      <c r="BK960">
        <f t="shared" ref="BK960" si="3082">+BM960-BL960</f>
        <v>1203</v>
      </c>
      <c r="BL960">
        <f t="shared" ref="BL960" si="3083">+M960</f>
        <v>102</v>
      </c>
      <c r="BM960">
        <f t="shared" ref="BM960" si="3084">+L960</f>
        <v>1305</v>
      </c>
      <c r="BN960" s="1">
        <f t="shared" ref="BN960" si="3085">+BJ960</f>
        <v>44784</v>
      </c>
      <c r="BO960">
        <f t="shared" ref="BO960" si="3086">+BO956+BM960</f>
        <v>188969</v>
      </c>
      <c r="BP960">
        <f t="shared" ref="BP960" si="3087">+BP956+BL960</f>
        <v>10376</v>
      </c>
      <c r="BQ960" s="167">
        <f t="shared" ref="BQ960" si="3088">+A960</f>
        <v>44784</v>
      </c>
      <c r="BR960">
        <f t="shared" ref="BR960" si="3089">+AF960</f>
        <v>363669</v>
      </c>
      <c r="BS960">
        <f t="shared" ref="BS960" si="3090">+AH960</f>
        <v>69755</v>
      </c>
      <c r="BT960">
        <f t="shared" ref="BT960" si="3091">+AJ960</f>
        <v>9555</v>
      </c>
      <c r="BU960">
        <v>15</v>
      </c>
      <c r="BV960">
        <f t="shared" ref="BV960" si="3092">+AD960</f>
        <v>686</v>
      </c>
      <c r="BW960">
        <f t="shared" ref="BW960" si="3093">+BW956+BV960</f>
        <v>95239</v>
      </c>
      <c r="BX960" s="167">
        <f t="shared" ref="BX960" si="3094">+A960</f>
        <v>44784</v>
      </c>
      <c r="BY960">
        <f t="shared" ref="BY960" si="3095">+AL960</f>
        <v>791</v>
      </c>
      <c r="BZ960">
        <f t="shared" ref="BZ960" si="3096">+AN960</f>
        <v>782</v>
      </c>
      <c r="CA960">
        <f t="shared" ref="CA960" si="3097">+AP960</f>
        <v>6</v>
      </c>
      <c r="CB960" s="167">
        <f t="shared" ref="CB960" si="3098">+A960</f>
        <v>44784</v>
      </c>
      <c r="CC960">
        <f t="shared" ref="CC960" si="3099">+AR960</f>
        <v>4824550</v>
      </c>
      <c r="CD960">
        <f t="shared" ref="CD960" si="3100">+AT960</f>
        <v>13742</v>
      </c>
      <c r="CE960">
        <f t="shared" ref="CE960" si="3101">+AV960</f>
        <v>9342</v>
      </c>
      <c r="CF960" s="167">
        <f t="shared" ref="CF960" si="3102">+A960</f>
        <v>44784</v>
      </c>
      <c r="CG960">
        <f t="shared" ref="CG960" si="3103">+AQ960</f>
        <v>22874</v>
      </c>
      <c r="CH960">
        <f t="shared" ref="CH960" si="3104">+AU960</f>
        <v>44</v>
      </c>
      <c r="CI960" s="167">
        <f t="shared" ref="CI960" si="3105">+A960</f>
        <v>44784</v>
      </c>
      <c r="CJ960">
        <f t="shared" ref="CJ960" si="3106">+AD960</f>
        <v>686</v>
      </c>
      <c r="CK960">
        <f t="shared" ref="CK960" si="3107">+AG960</f>
        <v>200</v>
      </c>
      <c r="CL960" s="167">
        <f t="shared" ref="CL960" si="3108">+A960</f>
        <v>44784</v>
      </c>
      <c r="CM960">
        <f t="shared" ref="CM960" si="3109">+AI960</f>
        <v>1</v>
      </c>
      <c r="CN960" s="1">
        <f t="shared" ref="CN960" si="3110">+Z960</f>
        <v>44784</v>
      </c>
      <c r="CO960" s="253">
        <f t="shared" ref="CO960" si="3111">+AD960</f>
        <v>686</v>
      </c>
      <c r="CP960" s="1">
        <f t="shared" ref="CP960" si="3112">+Z960</f>
        <v>44784</v>
      </c>
      <c r="CQ960" s="254">
        <f t="shared" ref="CQ960" si="3113">+AI960</f>
        <v>1</v>
      </c>
      <c r="CR960" s="167">
        <f t="shared" ref="CR960" si="3114">+A960</f>
        <v>44784</v>
      </c>
      <c r="CS960">
        <f t="shared" ref="CS960" si="3115">+AQ960</f>
        <v>22874</v>
      </c>
      <c r="CT960">
        <f t="shared" ref="CT960" si="3116">+AU960</f>
        <v>44</v>
      </c>
      <c r="CU960">
        <f t="shared" ref="CU960" si="3117">+AS960</f>
        <v>0</v>
      </c>
    </row>
    <row r="961" spans="1:99" ht="18" customHeight="1" x14ac:dyDescent="0.55000000000000004">
      <c r="A961" s="167">
        <v>44785</v>
      </c>
      <c r="B961" s="219">
        <v>58</v>
      </c>
      <c r="C961" s="142">
        <f t="shared" ref="C961:C962" si="3118">+B961+C960</f>
        <v>21441</v>
      </c>
      <c r="D961" s="261">
        <f t="shared" ref="D961:D962" si="3119">+C961-F961</f>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ref="Z961:Z962" si="3120">+A961</f>
        <v>44785</v>
      </c>
      <c r="AA961" s="210">
        <f t="shared" ref="AA961:AA962" si="3121">+AF961+AL961+AR961</f>
        <v>5211691</v>
      </c>
      <c r="AB961" s="210">
        <f t="shared" ref="AB961:AB962" si="3122">+AH961+AN961+AT961</f>
        <v>84479</v>
      </c>
      <c r="AC961" s="211">
        <f t="shared" ref="AC961:AC962" si="3123">+AJ961+AP961+AV961</f>
        <v>18938</v>
      </c>
      <c r="AD961" s="170">
        <f t="shared" ref="AD961:AD962" si="3124">+AF961-AF960</f>
        <v>730</v>
      </c>
      <c r="AE961" s="222">
        <f t="shared" ref="AE961:AE962" si="3125">+AE960+AD961</f>
        <v>363194</v>
      </c>
      <c r="AF961" s="143">
        <v>364399</v>
      </c>
      <c r="AG961" s="171">
        <f t="shared" ref="AG961:AG962" si="3126">+AH961-AH960</f>
        <v>197</v>
      </c>
      <c r="AH961" s="143">
        <v>69952</v>
      </c>
      <c r="AI961" s="171">
        <f t="shared" ref="AI961:AI962" si="3127">+AJ961-AJ960</f>
        <v>4</v>
      </c>
      <c r="AJ961" s="172">
        <v>9559</v>
      </c>
      <c r="AK961" s="173">
        <f t="shared" ref="AK961:AK962" si="3128">+AL961-AL960</f>
        <v>0</v>
      </c>
      <c r="AL961" s="143">
        <v>791</v>
      </c>
      <c r="AM961" s="173">
        <f t="shared" ref="AM961:AM962" si="3129">+AN961-AN960</f>
        <v>3</v>
      </c>
      <c r="AN961" s="143">
        <v>785</v>
      </c>
      <c r="AO961" s="171">
        <f t="shared" ref="AO961:AO962" si="3130">+AP961-AP960</f>
        <v>0</v>
      </c>
      <c r="AP961" s="174">
        <v>6</v>
      </c>
      <c r="AQ961" s="173">
        <f t="shared" ref="AQ961:AQ962" si="3131">+AR961-AR960</f>
        <v>21951</v>
      </c>
      <c r="AR961" s="143">
        <v>4846501</v>
      </c>
      <c r="AS961" s="171">
        <f t="shared" ref="AS961:AS962" si="3132">+AT961-AT960</f>
        <v>0</v>
      </c>
      <c r="AT961" s="143">
        <v>13742</v>
      </c>
      <c r="AU961" s="171">
        <f t="shared" ref="AU961:AU962" si="3133">+AV961-AV960</f>
        <v>31</v>
      </c>
      <c r="AV961" s="175">
        <v>9373</v>
      </c>
      <c r="AW961" s="217">
        <f t="shared" si="1310"/>
        <v>800</v>
      </c>
      <c r="AX961" s="216">
        <f t="shared" ref="AX961:AX962" si="3134">+A961</f>
        <v>44785</v>
      </c>
      <c r="AY961" s="5">
        <v>0</v>
      </c>
      <c r="AZ961" s="217">
        <f t="shared" ref="AZ961:AZ962" si="3135">+AZ960+AY961</f>
        <v>2538</v>
      </c>
      <c r="BA961" s="217">
        <f t="shared" si="1275"/>
        <v>447</v>
      </c>
      <c r="BB961" s="119">
        <v>0</v>
      </c>
      <c r="BC961" s="26">
        <f t="shared" ref="BC961:BC962" si="3136">+BC960+BB961</f>
        <v>1648</v>
      </c>
      <c r="BD961" s="217">
        <f t="shared" si="1277"/>
        <v>482</v>
      </c>
      <c r="BE961" s="209">
        <f t="shared" ref="BE961:BE962" si="3137">+Z961</f>
        <v>44785</v>
      </c>
      <c r="BF961" s="120">
        <f t="shared" ref="BF961:BF962" si="3138">+B961</f>
        <v>58</v>
      </c>
      <c r="BG961" s="120">
        <f t="shared" ref="BG961:BG962" si="3139">+BI961</f>
        <v>21441</v>
      </c>
      <c r="BH961" s="209">
        <f t="shared" ref="BH961:BH962" si="3140">+A961</f>
        <v>44785</v>
      </c>
      <c r="BI961" s="120">
        <f t="shared" ref="BI961:BI962" si="3141">+C961</f>
        <v>21441</v>
      </c>
      <c r="BJ961" s="1">
        <f t="shared" ref="BJ961:BJ962" si="3142">+BE961</f>
        <v>44785</v>
      </c>
      <c r="BK961">
        <f t="shared" ref="BK961:BK962" si="3143">+BM961-BL961</f>
        <v>1359</v>
      </c>
      <c r="BL961">
        <f t="shared" ref="BL961:BL962" si="3144">+M961</f>
        <v>81</v>
      </c>
      <c r="BM961">
        <f t="shared" ref="BM961:BM962" si="3145">+L961</f>
        <v>1440</v>
      </c>
      <c r="BN961" s="1">
        <f t="shared" ref="BN961:BN962" si="3146">+BJ961</f>
        <v>44785</v>
      </c>
      <c r="BO961">
        <f t="shared" ref="BO961:BO962" si="3147">+BO957+BM961</f>
        <v>191069</v>
      </c>
      <c r="BP961">
        <f t="shared" ref="BP961:BP962" si="3148">+BP957+BL961</f>
        <v>10497</v>
      </c>
      <c r="BQ961" s="167">
        <f t="shared" ref="BQ961:BQ962" si="3149">+A961</f>
        <v>44785</v>
      </c>
      <c r="BR961">
        <f t="shared" ref="BR961:BR962" si="3150">+AF961</f>
        <v>364399</v>
      </c>
      <c r="BS961">
        <f t="shared" ref="BS961:BS962" si="3151">+AH961</f>
        <v>69952</v>
      </c>
      <c r="BT961">
        <f t="shared" ref="BT961:BT962" si="3152">+AJ961</f>
        <v>9559</v>
      </c>
      <c r="BU961">
        <v>15</v>
      </c>
      <c r="BV961">
        <f t="shared" ref="BV961:BV962" si="3153">+AD961</f>
        <v>730</v>
      </c>
      <c r="BW961">
        <f t="shared" ref="BW961:BW962" si="3154">+BW957+BV961</f>
        <v>83588</v>
      </c>
      <c r="BX961" s="167">
        <f t="shared" ref="BX961:BX962" si="3155">+A961</f>
        <v>44785</v>
      </c>
      <c r="BY961">
        <f t="shared" ref="BY961:BY962" si="3156">+AL961</f>
        <v>791</v>
      </c>
      <c r="BZ961">
        <f t="shared" ref="BZ961:BZ962" si="3157">+AN961</f>
        <v>785</v>
      </c>
      <c r="CA961">
        <f t="shared" ref="CA961:CA962" si="3158">+AP961</f>
        <v>6</v>
      </c>
      <c r="CB961" s="167">
        <f t="shared" ref="CB961:CB962" si="3159">+A961</f>
        <v>44785</v>
      </c>
      <c r="CC961">
        <f t="shared" ref="CC961:CC962" si="3160">+AR961</f>
        <v>4846501</v>
      </c>
      <c r="CD961">
        <f t="shared" ref="CD961:CD962" si="3161">+AT961</f>
        <v>13742</v>
      </c>
      <c r="CE961">
        <f t="shared" ref="CE961:CE962" si="3162">+AV961</f>
        <v>9373</v>
      </c>
      <c r="CF961" s="167">
        <f t="shared" ref="CF961:CF962" si="3163">+A961</f>
        <v>44785</v>
      </c>
      <c r="CG961">
        <f t="shared" ref="CG961:CG962" si="3164">+AQ961</f>
        <v>21951</v>
      </c>
      <c r="CH961">
        <f t="shared" ref="CH961:CH962" si="3165">+AU961</f>
        <v>31</v>
      </c>
      <c r="CI961" s="167">
        <f t="shared" ref="CI961:CI962" si="3166">+A961</f>
        <v>44785</v>
      </c>
      <c r="CJ961">
        <f t="shared" ref="CJ961:CJ962" si="3167">+AD961</f>
        <v>730</v>
      </c>
      <c r="CK961">
        <f t="shared" ref="CK961:CK962" si="3168">+AG961</f>
        <v>197</v>
      </c>
      <c r="CL961" s="167">
        <f t="shared" ref="CL961:CL962" si="3169">+A961</f>
        <v>44785</v>
      </c>
      <c r="CM961">
        <f t="shared" ref="CM961:CM962" si="3170">+AI961</f>
        <v>4</v>
      </c>
      <c r="CN961" s="1">
        <f t="shared" ref="CN961:CN962" si="3171">+Z961</f>
        <v>44785</v>
      </c>
      <c r="CO961" s="253">
        <f t="shared" ref="CO961:CO962" si="3172">+AD961</f>
        <v>730</v>
      </c>
      <c r="CP961" s="1">
        <f t="shared" ref="CP961:CP962" si="3173">+Z961</f>
        <v>44785</v>
      </c>
      <c r="CQ961" s="254">
        <f t="shared" ref="CQ961:CQ962" si="3174">+AI961</f>
        <v>4</v>
      </c>
      <c r="CR961" s="167">
        <f t="shared" ref="CR961:CR962" si="3175">+A961</f>
        <v>44785</v>
      </c>
      <c r="CS961">
        <f t="shared" ref="CS961:CS962" si="3176">+AQ961</f>
        <v>21951</v>
      </c>
      <c r="CT961">
        <f t="shared" ref="CT961:CT962" si="3177">+AU961</f>
        <v>31</v>
      </c>
      <c r="CU961">
        <f t="shared" ref="CU961:CU962" si="3178">+AS961</f>
        <v>0</v>
      </c>
    </row>
    <row r="962" spans="1:99" ht="18" customHeight="1" x14ac:dyDescent="0.55000000000000004">
      <c r="A962" s="167">
        <v>44786</v>
      </c>
      <c r="B962" s="219">
        <v>61</v>
      </c>
      <c r="C962" s="142">
        <f t="shared" si="3118"/>
        <v>21502</v>
      </c>
      <c r="D962" s="261">
        <f t="shared" si="3119"/>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0" si="3179">+Y961+1</f>
        <v>774</v>
      </c>
      <c r="Z962" s="74">
        <f t="shared" si="3120"/>
        <v>44786</v>
      </c>
      <c r="AA962" s="210">
        <f t="shared" si="3121"/>
        <v>5233718</v>
      </c>
      <c r="AB962" s="210">
        <f t="shared" si="3122"/>
        <v>84675</v>
      </c>
      <c r="AC962" s="211">
        <f t="shared" si="3123"/>
        <v>18981</v>
      </c>
      <c r="AD962" s="170">
        <f t="shared" si="3124"/>
        <v>762</v>
      </c>
      <c r="AE962" s="222">
        <f t="shared" si="3125"/>
        <v>363956</v>
      </c>
      <c r="AF962" s="143">
        <v>365161</v>
      </c>
      <c r="AG962" s="171">
        <f t="shared" si="3126"/>
        <v>196</v>
      </c>
      <c r="AH962" s="143">
        <v>70148</v>
      </c>
      <c r="AI962" s="171">
        <f t="shared" si="3127"/>
        <v>3</v>
      </c>
      <c r="AJ962" s="172">
        <v>9562</v>
      </c>
      <c r="AK962" s="173">
        <f t="shared" si="3128"/>
        <v>0</v>
      </c>
      <c r="AL962" s="143">
        <v>791</v>
      </c>
      <c r="AM962" s="173">
        <f t="shared" si="3129"/>
        <v>0</v>
      </c>
      <c r="AN962" s="143">
        <v>785</v>
      </c>
      <c r="AO962" s="171">
        <f t="shared" si="3130"/>
        <v>0</v>
      </c>
      <c r="AP962" s="174">
        <v>6</v>
      </c>
      <c r="AQ962" s="173">
        <f t="shared" si="3131"/>
        <v>21265</v>
      </c>
      <c r="AR962" s="143">
        <v>4867766</v>
      </c>
      <c r="AS962" s="171">
        <f t="shared" si="3132"/>
        <v>0</v>
      </c>
      <c r="AT962" s="143">
        <v>13742</v>
      </c>
      <c r="AU962" s="171">
        <f t="shared" si="3133"/>
        <v>40</v>
      </c>
      <c r="AV962" s="175">
        <v>9413</v>
      </c>
      <c r="AW962" s="217">
        <f t="shared" ref="AW962:AW1020" si="3180">+AW961+1</f>
        <v>801</v>
      </c>
      <c r="AX962" s="216">
        <f t="shared" si="3134"/>
        <v>44786</v>
      </c>
      <c r="AY962" s="5">
        <v>0</v>
      </c>
      <c r="AZ962" s="217">
        <f t="shared" si="3135"/>
        <v>2538</v>
      </c>
      <c r="BA962" s="217">
        <f t="shared" ref="BA962:BA1020" si="3181">+BA958+1</f>
        <v>448</v>
      </c>
      <c r="BB962" s="119">
        <v>0</v>
      </c>
      <c r="BC962" s="26">
        <f t="shared" si="3136"/>
        <v>1648</v>
      </c>
      <c r="BD962" s="217">
        <f t="shared" ref="BD962:BD1020" si="3182">+BD958+1</f>
        <v>483</v>
      </c>
      <c r="BE962" s="209">
        <f t="shared" si="3137"/>
        <v>44786</v>
      </c>
      <c r="BF962" s="120">
        <f t="shared" si="3138"/>
        <v>61</v>
      </c>
      <c r="BG962" s="120">
        <f t="shared" si="3139"/>
        <v>21502</v>
      </c>
      <c r="BH962" s="209">
        <f t="shared" si="3140"/>
        <v>44786</v>
      </c>
      <c r="BI962" s="120">
        <f t="shared" si="3141"/>
        <v>21502</v>
      </c>
      <c r="BJ962" s="1">
        <f t="shared" si="3142"/>
        <v>44786</v>
      </c>
      <c r="BK962">
        <f t="shared" si="3143"/>
        <v>1844</v>
      </c>
      <c r="BL962">
        <f t="shared" si="3144"/>
        <v>76</v>
      </c>
      <c r="BM962">
        <f t="shared" si="3145"/>
        <v>1920</v>
      </c>
      <c r="BN962" s="1">
        <f t="shared" si="3146"/>
        <v>44786</v>
      </c>
      <c r="BO962">
        <f t="shared" si="3147"/>
        <v>183253</v>
      </c>
      <c r="BP962">
        <f t="shared" si="3148"/>
        <v>10578</v>
      </c>
      <c r="BQ962" s="167">
        <f t="shared" si="3149"/>
        <v>44786</v>
      </c>
      <c r="BR962">
        <f t="shared" si="3150"/>
        <v>365161</v>
      </c>
      <c r="BS962">
        <f t="shared" si="3151"/>
        <v>70148</v>
      </c>
      <c r="BT962">
        <f t="shared" si="3152"/>
        <v>9562</v>
      </c>
      <c r="BU962">
        <v>15</v>
      </c>
      <c r="BV962">
        <f t="shared" si="3153"/>
        <v>762</v>
      </c>
      <c r="BW962">
        <f t="shared" si="3154"/>
        <v>96264</v>
      </c>
      <c r="BX962" s="167">
        <f t="shared" si="3155"/>
        <v>44786</v>
      </c>
      <c r="BY962">
        <f t="shared" si="3156"/>
        <v>791</v>
      </c>
      <c r="BZ962">
        <f t="shared" si="3157"/>
        <v>785</v>
      </c>
      <c r="CA962">
        <f t="shared" si="3158"/>
        <v>6</v>
      </c>
      <c r="CB962" s="167">
        <f t="shared" si="3159"/>
        <v>44786</v>
      </c>
      <c r="CC962">
        <f t="shared" si="3160"/>
        <v>4867766</v>
      </c>
      <c r="CD962">
        <f t="shared" si="3161"/>
        <v>13742</v>
      </c>
      <c r="CE962">
        <f t="shared" si="3162"/>
        <v>9413</v>
      </c>
      <c r="CF962" s="167">
        <f t="shared" si="3163"/>
        <v>44786</v>
      </c>
      <c r="CG962">
        <f t="shared" si="3164"/>
        <v>21265</v>
      </c>
      <c r="CH962">
        <f t="shared" si="3165"/>
        <v>40</v>
      </c>
      <c r="CI962" s="167">
        <f t="shared" si="3166"/>
        <v>44786</v>
      </c>
      <c r="CJ962">
        <f t="shared" si="3167"/>
        <v>762</v>
      </c>
      <c r="CK962">
        <f t="shared" si="3168"/>
        <v>196</v>
      </c>
      <c r="CL962" s="167">
        <f t="shared" si="3169"/>
        <v>44786</v>
      </c>
      <c r="CM962">
        <f t="shared" si="3170"/>
        <v>3</v>
      </c>
      <c r="CN962" s="1">
        <f t="shared" si="3171"/>
        <v>44786</v>
      </c>
      <c r="CO962" s="253">
        <f t="shared" si="3172"/>
        <v>762</v>
      </c>
      <c r="CP962" s="1">
        <f t="shared" si="3173"/>
        <v>44786</v>
      </c>
      <c r="CQ962" s="254">
        <f t="shared" si="3174"/>
        <v>3</v>
      </c>
      <c r="CR962" s="167">
        <f t="shared" si="3175"/>
        <v>44786</v>
      </c>
      <c r="CS962">
        <f t="shared" si="3176"/>
        <v>21265</v>
      </c>
      <c r="CT962">
        <f t="shared" si="3177"/>
        <v>40</v>
      </c>
      <c r="CU962">
        <f t="shared" si="3178"/>
        <v>0</v>
      </c>
    </row>
    <row r="963" spans="1:99" ht="18" customHeight="1" x14ac:dyDescent="0.55000000000000004">
      <c r="A963" s="167">
        <v>44787</v>
      </c>
      <c r="B963" s="219">
        <v>78</v>
      </c>
      <c r="C963" s="142">
        <f t="shared" ref="C963" si="3183">+B963+C962</f>
        <v>21580</v>
      </c>
      <c r="D963" s="261">
        <f t="shared" ref="D963" si="3184">+C963-F963</f>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3179"/>
        <v>775</v>
      </c>
      <c r="Z963" s="74">
        <f t="shared" ref="Z963" si="3185">+A963</f>
        <v>44787</v>
      </c>
      <c r="AA963" s="210">
        <f t="shared" ref="AA963" si="3186">+AF963+AL963+AR963</f>
        <v>5255597</v>
      </c>
      <c r="AB963" s="210">
        <f t="shared" ref="AB963" si="3187">+AH963+AN963+AT963</f>
        <v>84828</v>
      </c>
      <c r="AC963" s="211">
        <f t="shared" ref="AC963" si="3188">+AJ963+AP963+AV963</f>
        <v>19006</v>
      </c>
      <c r="AD963" s="170">
        <f t="shared" ref="AD963" si="3189">+AF963-AF962</f>
        <v>805</v>
      </c>
      <c r="AE963" s="222">
        <f t="shared" ref="AE963" si="3190">+AE962+AD963</f>
        <v>364761</v>
      </c>
      <c r="AF963" s="143">
        <v>365966</v>
      </c>
      <c r="AG963" s="171">
        <f t="shared" ref="AG963" si="3191">+AH963-AH962</f>
        <v>153</v>
      </c>
      <c r="AH963" s="143">
        <v>70301</v>
      </c>
      <c r="AI963" s="171">
        <f t="shared" ref="AI963" si="3192">+AJ963-AJ962</f>
        <v>3</v>
      </c>
      <c r="AJ963" s="172">
        <v>9565</v>
      </c>
      <c r="AK963" s="173">
        <f t="shared" ref="AK963" si="3193">+AL963-AL962</f>
        <v>0</v>
      </c>
      <c r="AL963" s="143">
        <v>791</v>
      </c>
      <c r="AM963" s="173">
        <f t="shared" ref="AM963" si="3194">+AN963-AN962</f>
        <v>0</v>
      </c>
      <c r="AN963" s="143">
        <v>785</v>
      </c>
      <c r="AO963" s="171">
        <f t="shared" ref="AO963" si="3195">+AP963-AP962</f>
        <v>0</v>
      </c>
      <c r="AP963" s="174">
        <v>6</v>
      </c>
      <c r="AQ963" s="173">
        <f t="shared" ref="AQ963" si="3196">+AR963-AR962</f>
        <v>21074</v>
      </c>
      <c r="AR963" s="143">
        <v>4888840</v>
      </c>
      <c r="AS963" s="171">
        <f t="shared" ref="AS963" si="3197">+AT963-AT962</f>
        <v>0</v>
      </c>
      <c r="AT963" s="143">
        <v>13742</v>
      </c>
      <c r="AU963" s="171">
        <f t="shared" ref="AU963" si="3198">+AV963-AV962</f>
        <v>22</v>
      </c>
      <c r="AV963" s="175">
        <v>9435</v>
      </c>
      <c r="AW963" s="217">
        <f t="shared" si="3180"/>
        <v>802</v>
      </c>
      <c r="AX963" s="216">
        <f t="shared" ref="AX963" si="3199">+A963</f>
        <v>44787</v>
      </c>
      <c r="AY963" s="5">
        <v>0</v>
      </c>
      <c r="AZ963" s="217">
        <f t="shared" ref="AZ963" si="3200">+AZ962+AY963</f>
        <v>2538</v>
      </c>
      <c r="BA963" s="217">
        <f t="shared" si="3181"/>
        <v>446</v>
      </c>
      <c r="BB963" s="119">
        <v>0</v>
      </c>
      <c r="BC963" s="26">
        <f t="shared" ref="BC963" si="3201">+BC962+BB963</f>
        <v>1648</v>
      </c>
      <c r="BD963" s="217">
        <f t="shared" si="3182"/>
        <v>481</v>
      </c>
      <c r="BE963" s="209">
        <f t="shared" ref="BE963" si="3202">+Z963</f>
        <v>44787</v>
      </c>
      <c r="BF963" s="120">
        <f t="shared" ref="BF963" si="3203">+B963</f>
        <v>78</v>
      </c>
      <c r="BG963" s="120">
        <f t="shared" ref="BG963" si="3204">+BI963</f>
        <v>21580</v>
      </c>
      <c r="BH963" s="209">
        <f t="shared" ref="BH963" si="3205">+A963</f>
        <v>44787</v>
      </c>
      <c r="BI963" s="120">
        <f t="shared" ref="BI963" si="3206">+C963</f>
        <v>21580</v>
      </c>
      <c r="BJ963" s="1">
        <f t="shared" ref="BJ963" si="3207">+BE963</f>
        <v>44787</v>
      </c>
      <c r="BK963">
        <f t="shared" ref="BK963" si="3208">+BM963-BL963</f>
        <v>1620</v>
      </c>
      <c r="BL963">
        <f t="shared" ref="BL963" si="3209">+M963</f>
        <v>88</v>
      </c>
      <c r="BM963">
        <f t="shared" ref="BM963" si="3210">+L963</f>
        <v>1708</v>
      </c>
      <c r="BN963" s="1">
        <f t="shared" ref="BN963" si="3211">+BJ963</f>
        <v>44787</v>
      </c>
      <c r="BO963">
        <f t="shared" ref="BO963" si="3212">+BO959+BM963</f>
        <v>187158</v>
      </c>
      <c r="BP963">
        <f t="shared" ref="BP963" si="3213">+BP959+BL963</f>
        <v>10567</v>
      </c>
      <c r="BQ963" s="167">
        <f t="shared" ref="BQ963" si="3214">+A963</f>
        <v>44787</v>
      </c>
      <c r="BR963">
        <f t="shared" ref="BR963" si="3215">+AF963</f>
        <v>365966</v>
      </c>
      <c r="BS963">
        <f t="shared" ref="BS963" si="3216">+AH963</f>
        <v>70301</v>
      </c>
      <c r="BT963">
        <f t="shared" ref="BT963" si="3217">+AJ963</f>
        <v>9565</v>
      </c>
      <c r="BU963">
        <v>15</v>
      </c>
      <c r="BV963">
        <f t="shared" ref="BV963" si="3218">+AD963</f>
        <v>805</v>
      </c>
      <c r="BW963">
        <f t="shared" ref="BW963" si="3219">+BW959+BV963</f>
        <v>82127</v>
      </c>
      <c r="BX963" s="167">
        <f t="shared" ref="BX963" si="3220">+A963</f>
        <v>44787</v>
      </c>
      <c r="BY963">
        <f t="shared" ref="BY963" si="3221">+AL963</f>
        <v>791</v>
      </c>
      <c r="BZ963">
        <f t="shared" ref="BZ963" si="3222">+AN963</f>
        <v>785</v>
      </c>
      <c r="CA963">
        <f t="shared" ref="CA963" si="3223">+AP963</f>
        <v>6</v>
      </c>
      <c r="CB963" s="167">
        <f t="shared" ref="CB963" si="3224">+A963</f>
        <v>44787</v>
      </c>
      <c r="CC963">
        <f t="shared" ref="CC963" si="3225">+AR963</f>
        <v>4888840</v>
      </c>
      <c r="CD963">
        <f t="shared" ref="CD963" si="3226">+AT963</f>
        <v>13742</v>
      </c>
      <c r="CE963">
        <f t="shared" ref="CE963" si="3227">+AV963</f>
        <v>9435</v>
      </c>
      <c r="CF963" s="167">
        <f t="shared" ref="CF963" si="3228">+A963</f>
        <v>44787</v>
      </c>
      <c r="CG963">
        <f t="shared" ref="CG963" si="3229">+AQ963</f>
        <v>21074</v>
      </c>
      <c r="CH963">
        <f t="shared" ref="CH963" si="3230">+AU963</f>
        <v>22</v>
      </c>
      <c r="CI963" s="167">
        <f t="shared" ref="CI963" si="3231">+A963</f>
        <v>44787</v>
      </c>
      <c r="CJ963">
        <f t="shared" ref="CJ963" si="3232">+AD963</f>
        <v>805</v>
      </c>
      <c r="CK963">
        <f t="shared" ref="CK963" si="3233">+AG963</f>
        <v>153</v>
      </c>
      <c r="CL963" s="167">
        <f t="shared" ref="CL963" si="3234">+A963</f>
        <v>44787</v>
      </c>
      <c r="CM963">
        <f t="shared" ref="CM963" si="3235">+AI963</f>
        <v>3</v>
      </c>
      <c r="CN963" s="1">
        <f t="shared" ref="CN963" si="3236">+Z963</f>
        <v>44787</v>
      </c>
      <c r="CO963" s="253">
        <f t="shared" ref="CO963" si="3237">+AD963</f>
        <v>805</v>
      </c>
      <c r="CP963" s="1">
        <f t="shared" ref="CP963" si="3238">+Z963</f>
        <v>44787</v>
      </c>
      <c r="CQ963" s="254">
        <f t="shared" ref="CQ963" si="3239">+AI963</f>
        <v>3</v>
      </c>
      <c r="CR963" s="167">
        <f t="shared" ref="CR963" si="3240">+A963</f>
        <v>44787</v>
      </c>
      <c r="CS963">
        <f t="shared" ref="CS963" si="3241">+AQ963</f>
        <v>21074</v>
      </c>
      <c r="CT963">
        <f t="shared" ref="CT963" si="3242">+AU963</f>
        <v>22</v>
      </c>
      <c r="CU963">
        <f t="shared" ref="CU963" si="3243">+AS963</f>
        <v>0</v>
      </c>
    </row>
    <row r="964" spans="1:99" ht="18" customHeight="1" x14ac:dyDescent="0.55000000000000004">
      <c r="A964" s="167">
        <v>44788</v>
      </c>
      <c r="B964" s="219">
        <v>61</v>
      </c>
      <c r="C964" s="142">
        <f t="shared" ref="C964" si="3244">+B964+C963</f>
        <v>21641</v>
      </c>
      <c r="D964" s="261">
        <f t="shared" ref="D964" si="3245">+C964-F964</f>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3179"/>
        <v>776</v>
      </c>
      <c r="Z964" s="74">
        <f t="shared" ref="Z964" si="3246">+A964</f>
        <v>44788</v>
      </c>
      <c r="AA964" s="210">
        <f t="shared" ref="AA964" si="3247">+AF964+AL964+AR964</f>
        <v>5272154</v>
      </c>
      <c r="AB964" s="210">
        <f t="shared" ref="AB964" si="3248">+AH964+AN964+AT964</f>
        <v>84968</v>
      </c>
      <c r="AC964" s="211">
        <f t="shared" ref="AC964" si="3249">+AJ964+AP964+AV964</f>
        <v>19032</v>
      </c>
      <c r="AD964" s="170">
        <f t="shared" ref="AD964" si="3250">+AF964-AF963</f>
        <v>774</v>
      </c>
      <c r="AE964" s="222">
        <f t="shared" ref="AE964" si="3251">+AE963+AD964</f>
        <v>365535</v>
      </c>
      <c r="AF964" s="143">
        <v>366740</v>
      </c>
      <c r="AG964" s="171">
        <f t="shared" ref="AG964" si="3252">+AH964-AH963</f>
        <v>138</v>
      </c>
      <c r="AH964" s="143">
        <v>70439</v>
      </c>
      <c r="AI964" s="171">
        <f t="shared" ref="AI964" si="3253">+AJ964-AJ963</f>
        <v>4</v>
      </c>
      <c r="AJ964" s="172">
        <v>9569</v>
      </c>
      <c r="AK964" s="173">
        <f t="shared" ref="AK964" si="3254">+AL964-AL963</f>
        <v>1</v>
      </c>
      <c r="AL964" s="143">
        <v>792</v>
      </c>
      <c r="AM964" s="173">
        <f t="shared" ref="AM964" si="3255">+AN964-AN963</f>
        <v>2</v>
      </c>
      <c r="AN964" s="143">
        <v>787</v>
      </c>
      <c r="AO964" s="171">
        <f t="shared" ref="AO964" si="3256">+AP964-AP963</f>
        <v>0</v>
      </c>
      <c r="AP964" s="174">
        <v>6</v>
      </c>
      <c r="AQ964" s="173">
        <f t="shared" ref="AQ964" si="3257">+AR964-AR963</f>
        <v>15782</v>
      </c>
      <c r="AR964" s="143">
        <v>4904622</v>
      </c>
      <c r="AS964" s="171">
        <f t="shared" ref="AS964" si="3258">+AT964-AT963</f>
        <v>0</v>
      </c>
      <c r="AT964" s="143">
        <v>13742</v>
      </c>
      <c r="AU964" s="171">
        <f t="shared" ref="AU964" si="3259">+AV964-AV963</f>
        <v>22</v>
      </c>
      <c r="AV964" s="175">
        <v>9457</v>
      </c>
      <c r="AW964" s="217">
        <f t="shared" si="3180"/>
        <v>803</v>
      </c>
      <c r="AX964" s="216">
        <f t="shared" ref="AX964" si="3260">+A964</f>
        <v>44788</v>
      </c>
      <c r="AY964" s="5">
        <v>3</v>
      </c>
      <c r="AZ964" s="217">
        <f t="shared" ref="AZ964" si="3261">+AZ963+AY964</f>
        <v>2541</v>
      </c>
      <c r="BA964" s="217">
        <f t="shared" si="3181"/>
        <v>447</v>
      </c>
      <c r="BB964" s="119">
        <v>0</v>
      </c>
      <c r="BC964" s="26">
        <f t="shared" ref="BC964" si="3262">+BC963+BB964</f>
        <v>1648</v>
      </c>
      <c r="BD964" s="217">
        <f t="shared" si="3182"/>
        <v>482</v>
      </c>
      <c r="BE964" s="209">
        <f t="shared" ref="BE964" si="3263">+Z964</f>
        <v>44788</v>
      </c>
      <c r="BF964" s="120">
        <f t="shared" ref="BF964" si="3264">+B964</f>
        <v>61</v>
      </c>
      <c r="BG964" s="120">
        <f t="shared" ref="BG964" si="3265">+BI964</f>
        <v>21641</v>
      </c>
      <c r="BH964" s="209">
        <f t="shared" ref="BH964" si="3266">+A964</f>
        <v>44788</v>
      </c>
      <c r="BI964" s="120">
        <f t="shared" ref="BI964" si="3267">+C964</f>
        <v>21641</v>
      </c>
      <c r="BJ964" s="1">
        <f t="shared" ref="BJ964" si="3268">+BE964</f>
        <v>44788</v>
      </c>
      <c r="BK964">
        <f t="shared" ref="BK964" si="3269">+BM964-BL964</f>
        <v>1838</v>
      </c>
      <c r="BL964">
        <f t="shared" ref="BL964" si="3270">+M964</f>
        <v>97</v>
      </c>
      <c r="BM964">
        <f t="shared" ref="BM964" si="3271">+L964</f>
        <v>1935</v>
      </c>
      <c r="BN964" s="1">
        <f t="shared" ref="BN964" si="3272">+BJ964</f>
        <v>44788</v>
      </c>
      <c r="BO964">
        <f t="shared" ref="BO964" si="3273">+BO960+BM964</f>
        <v>190904</v>
      </c>
      <c r="BP964">
        <f t="shared" ref="BP964" si="3274">+BP960+BL964</f>
        <v>10473</v>
      </c>
      <c r="BQ964" s="167">
        <f t="shared" ref="BQ964" si="3275">+A964</f>
        <v>44788</v>
      </c>
      <c r="BR964">
        <f t="shared" ref="BR964" si="3276">+AF964</f>
        <v>366740</v>
      </c>
      <c r="BS964">
        <f t="shared" ref="BS964" si="3277">+AH964</f>
        <v>70439</v>
      </c>
      <c r="BT964">
        <f t="shared" ref="BT964" si="3278">+AJ964</f>
        <v>9569</v>
      </c>
      <c r="BU964">
        <v>15</v>
      </c>
      <c r="BV964">
        <f t="shared" ref="BV964" si="3279">+AD964</f>
        <v>774</v>
      </c>
      <c r="BW964">
        <f t="shared" ref="BW964" si="3280">+BW960+BV964</f>
        <v>96013</v>
      </c>
      <c r="BX964" s="167">
        <f t="shared" ref="BX964" si="3281">+A964</f>
        <v>44788</v>
      </c>
      <c r="BY964">
        <f t="shared" ref="BY964" si="3282">+AL964</f>
        <v>792</v>
      </c>
      <c r="BZ964">
        <f t="shared" ref="BZ964" si="3283">+AN964</f>
        <v>787</v>
      </c>
      <c r="CA964">
        <f t="shared" ref="CA964" si="3284">+AP964</f>
        <v>6</v>
      </c>
      <c r="CB964" s="167">
        <f t="shared" ref="CB964" si="3285">+A964</f>
        <v>44788</v>
      </c>
      <c r="CC964">
        <f t="shared" ref="CC964" si="3286">+AR964</f>
        <v>4904622</v>
      </c>
      <c r="CD964">
        <f t="shared" ref="CD964" si="3287">+AT964</f>
        <v>13742</v>
      </c>
      <c r="CE964">
        <f t="shared" ref="CE964" si="3288">+AV964</f>
        <v>9457</v>
      </c>
      <c r="CF964" s="167">
        <f t="shared" ref="CF964" si="3289">+A964</f>
        <v>44788</v>
      </c>
      <c r="CG964">
        <f t="shared" ref="CG964" si="3290">+AQ964</f>
        <v>15782</v>
      </c>
      <c r="CH964">
        <f t="shared" ref="CH964" si="3291">+AU964</f>
        <v>22</v>
      </c>
      <c r="CI964" s="167">
        <f t="shared" ref="CI964" si="3292">+A964</f>
        <v>44788</v>
      </c>
      <c r="CJ964">
        <f t="shared" ref="CJ964" si="3293">+AD964</f>
        <v>774</v>
      </c>
      <c r="CK964">
        <f t="shared" ref="CK964" si="3294">+AG964</f>
        <v>138</v>
      </c>
      <c r="CL964" s="167">
        <f t="shared" ref="CL964" si="3295">+A964</f>
        <v>44788</v>
      </c>
      <c r="CM964">
        <f t="shared" ref="CM964" si="3296">+AI964</f>
        <v>4</v>
      </c>
      <c r="CN964" s="1">
        <f t="shared" ref="CN964" si="3297">+Z964</f>
        <v>44788</v>
      </c>
      <c r="CO964" s="253">
        <f t="shared" ref="CO964" si="3298">+AD964</f>
        <v>774</v>
      </c>
      <c r="CP964" s="1">
        <f t="shared" ref="CP964" si="3299">+Z964</f>
        <v>44788</v>
      </c>
      <c r="CQ964" s="254">
        <f t="shared" ref="CQ964" si="3300">+AI964</f>
        <v>4</v>
      </c>
      <c r="CR964" s="167">
        <f t="shared" ref="CR964" si="3301">+A964</f>
        <v>44788</v>
      </c>
      <c r="CS964">
        <f t="shared" ref="CS964" si="3302">+AQ964</f>
        <v>15782</v>
      </c>
      <c r="CT964">
        <f t="shared" ref="CT964" si="3303">+AU964</f>
        <v>22</v>
      </c>
      <c r="CU964">
        <f t="shared" ref="CU964" si="3304">+AS964</f>
        <v>0</v>
      </c>
    </row>
    <row r="965" spans="1:99" ht="18" customHeight="1" x14ac:dyDescent="0.55000000000000004">
      <c r="A965" s="167">
        <v>44789</v>
      </c>
      <c r="B965" s="219">
        <v>71</v>
      </c>
      <c r="C965" s="142">
        <f t="shared" ref="C965" si="3305">+B965+C964</f>
        <v>21712</v>
      </c>
      <c r="D965" s="261">
        <f t="shared" ref="D965" si="3306">+C965-F965</f>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3179"/>
        <v>777</v>
      </c>
      <c r="Z965" s="74">
        <f t="shared" ref="Z965" si="3307">+A965</f>
        <v>44789</v>
      </c>
      <c r="AA965" s="210">
        <f t="shared" ref="AA965" si="3308">+AF965+AL965+AR965</f>
        <v>5296086</v>
      </c>
      <c r="AB965" s="210">
        <f t="shared" ref="AB965" si="3309">+AH965+AN965+AT965</f>
        <v>85166</v>
      </c>
      <c r="AC965" s="211">
        <f t="shared" ref="AC965" si="3310">+AJ965+AP965+AV965</f>
        <v>19059</v>
      </c>
      <c r="AD965" s="170">
        <f t="shared" ref="AD965" si="3311">+AF965-AF964</f>
        <v>799</v>
      </c>
      <c r="AE965" s="222">
        <f t="shared" ref="AE965" si="3312">+AE964+AD965</f>
        <v>366334</v>
      </c>
      <c r="AF965" s="143">
        <v>367539</v>
      </c>
      <c r="AG965" s="171">
        <f t="shared" ref="AG965" si="3313">+AH965-AH964</f>
        <v>200</v>
      </c>
      <c r="AH965" s="143">
        <v>70639</v>
      </c>
      <c r="AI965" s="171">
        <f t="shared" ref="AI965" si="3314">+AJ965-AJ964</f>
        <v>11</v>
      </c>
      <c r="AJ965" s="172">
        <v>9580</v>
      </c>
      <c r="AK965" s="173">
        <f t="shared" ref="AK965" si="3315">+AL965-AL964</f>
        <v>1</v>
      </c>
      <c r="AL965" s="143">
        <v>793</v>
      </c>
      <c r="AM965" s="173">
        <f t="shared" ref="AM965" si="3316">+AN965-AN964</f>
        <v>-2</v>
      </c>
      <c r="AN965" s="143">
        <v>785</v>
      </c>
      <c r="AO965" s="171">
        <f t="shared" ref="AO965" si="3317">+AP965-AP964</f>
        <v>0</v>
      </c>
      <c r="AP965" s="174">
        <v>6</v>
      </c>
      <c r="AQ965" s="173">
        <f t="shared" ref="AQ965" si="3318">+AR965-AR964</f>
        <v>23132</v>
      </c>
      <c r="AR965" s="143">
        <v>4927754</v>
      </c>
      <c r="AS965" s="171">
        <f t="shared" ref="AS965" si="3319">+AT965-AT964</f>
        <v>0</v>
      </c>
      <c r="AT965" s="143">
        <v>13742</v>
      </c>
      <c r="AU965" s="171">
        <f t="shared" ref="AU965" si="3320">+AV965-AV964</f>
        <v>16</v>
      </c>
      <c r="AV965" s="175">
        <v>9473</v>
      </c>
      <c r="AW965" s="217">
        <f t="shared" si="3180"/>
        <v>804</v>
      </c>
      <c r="AX965" s="216">
        <f t="shared" ref="AX965" si="3321">+A965</f>
        <v>44789</v>
      </c>
      <c r="AY965" s="5">
        <v>1</v>
      </c>
      <c r="AZ965" s="217">
        <f t="shared" ref="AZ965" si="3322">+AZ964+AY965</f>
        <v>2542</v>
      </c>
      <c r="BA965" s="217">
        <f t="shared" si="3181"/>
        <v>448</v>
      </c>
      <c r="BB965" s="119">
        <v>0</v>
      </c>
      <c r="BC965" s="26">
        <f t="shared" ref="BC965" si="3323">+BC964+BB965</f>
        <v>1648</v>
      </c>
      <c r="BD965" s="217">
        <f t="shared" si="3182"/>
        <v>483</v>
      </c>
      <c r="BE965" s="209">
        <f t="shared" ref="BE965" si="3324">+Z965</f>
        <v>44789</v>
      </c>
      <c r="BF965" s="120">
        <f t="shared" ref="BF965" si="3325">+B965</f>
        <v>71</v>
      </c>
      <c r="BG965" s="120">
        <f t="shared" ref="BG965" si="3326">+BI965</f>
        <v>21712</v>
      </c>
      <c r="BH965" s="209">
        <f t="shared" ref="BH965" si="3327">+A965</f>
        <v>44789</v>
      </c>
      <c r="BI965" s="120">
        <f t="shared" ref="BI965" si="3328">+C965</f>
        <v>21712</v>
      </c>
      <c r="BJ965" s="1">
        <f t="shared" ref="BJ965" si="3329">+BE965</f>
        <v>44789</v>
      </c>
      <c r="BK965">
        <f t="shared" ref="BK965" si="3330">+BM965-BL965</f>
        <v>2322</v>
      </c>
      <c r="BL965">
        <f t="shared" ref="BL965" si="3331">+M965</f>
        <v>77</v>
      </c>
      <c r="BM965">
        <f t="shared" ref="BM965" si="3332">+L965</f>
        <v>2399</v>
      </c>
      <c r="BN965" s="1">
        <f t="shared" ref="BN965" si="3333">+BJ965</f>
        <v>44789</v>
      </c>
      <c r="BO965">
        <f t="shared" ref="BO965" si="3334">+BO961+BM965</f>
        <v>193468</v>
      </c>
      <c r="BP965">
        <f t="shared" ref="BP965" si="3335">+BP961+BL965</f>
        <v>10574</v>
      </c>
      <c r="BQ965" s="167">
        <f t="shared" ref="BQ965" si="3336">+A965</f>
        <v>44789</v>
      </c>
      <c r="BR965">
        <f t="shared" ref="BR965" si="3337">+AF965</f>
        <v>367539</v>
      </c>
      <c r="BS965">
        <f t="shared" ref="BS965" si="3338">+AH965</f>
        <v>70639</v>
      </c>
      <c r="BT965">
        <f t="shared" ref="BT965" si="3339">+AJ965</f>
        <v>9580</v>
      </c>
      <c r="BU965">
        <v>15</v>
      </c>
      <c r="BV965">
        <f t="shared" ref="BV965" si="3340">+AD965</f>
        <v>799</v>
      </c>
      <c r="BW965">
        <f t="shared" ref="BW965" si="3341">+BW961+BV965</f>
        <v>84387</v>
      </c>
      <c r="BX965" s="167">
        <f t="shared" ref="BX965" si="3342">+A965</f>
        <v>44789</v>
      </c>
      <c r="BY965">
        <f t="shared" ref="BY965" si="3343">+AL965</f>
        <v>793</v>
      </c>
      <c r="BZ965">
        <f t="shared" ref="BZ965" si="3344">+AN965</f>
        <v>785</v>
      </c>
      <c r="CA965">
        <f t="shared" ref="CA965" si="3345">+AP965</f>
        <v>6</v>
      </c>
      <c r="CB965" s="167">
        <f t="shared" ref="CB965" si="3346">+A965</f>
        <v>44789</v>
      </c>
      <c r="CC965">
        <f t="shared" ref="CC965" si="3347">+AR965</f>
        <v>4927754</v>
      </c>
      <c r="CD965">
        <f t="shared" ref="CD965" si="3348">+AT965</f>
        <v>13742</v>
      </c>
      <c r="CE965">
        <f t="shared" ref="CE965" si="3349">+AV965</f>
        <v>9473</v>
      </c>
      <c r="CF965" s="167">
        <f t="shared" ref="CF965" si="3350">+A965</f>
        <v>44789</v>
      </c>
      <c r="CG965">
        <f t="shared" ref="CG965" si="3351">+AQ965</f>
        <v>23132</v>
      </c>
      <c r="CH965">
        <f t="shared" ref="CH965" si="3352">+AU965</f>
        <v>16</v>
      </c>
      <c r="CI965" s="167">
        <f t="shared" ref="CI965" si="3353">+A965</f>
        <v>44789</v>
      </c>
      <c r="CJ965">
        <f t="shared" ref="CJ965" si="3354">+AD965</f>
        <v>799</v>
      </c>
      <c r="CK965">
        <f t="shared" ref="CK965" si="3355">+AG965</f>
        <v>200</v>
      </c>
      <c r="CL965" s="167">
        <f t="shared" ref="CL965" si="3356">+A965</f>
        <v>44789</v>
      </c>
      <c r="CM965">
        <f t="shared" ref="CM965" si="3357">+AI965</f>
        <v>11</v>
      </c>
      <c r="CN965" s="1">
        <f t="shared" ref="CN965" si="3358">+Z965</f>
        <v>44789</v>
      </c>
      <c r="CO965" s="253">
        <f t="shared" ref="CO965" si="3359">+AD965</f>
        <v>799</v>
      </c>
      <c r="CP965" s="1">
        <f t="shared" ref="CP965" si="3360">+Z965</f>
        <v>44789</v>
      </c>
      <c r="CQ965" s="254">
        <f t="shared" ref="CQ965" si="3361">+AI965</f>
        <v>11</v>
      </c>
      <c r="CR965" s="167">
        <f t="shared" ref="CR965" si="3362">+A965</f>
        <v>44789</v>
      </c>
      <c r="CS965">
        <f t="shared" ref="CS965" si="3363">+AQ965</f>
        <v>23132</v>
      </c>
      <c r="CT965">
        <f t="shared" ref="CT965" si="3364">+AU965</f>
        <v>16</v>
      </c>
      <c r="CU965">
        <f t="shared" ref="CU965" si="3365">+AS965</f>
        <v>0</v>
      </c>
    </row>
    <row r="966" spans="1:99" ht="18" customHeight="1" x14ac:dyDescent="0.55000000000000004">
      <c r="A966" s="167">
        <v>44790</v>
      </c>
      <c r="B966" s="219">
        <v>68</v>
      </c>
      <c r="C966" s="142">
        <f t="shared" ref="C966" si="3366">+B966+C965</f>
        <v>21780</v>
      </c>
      <c r="D966" s="261">
        <f t="shared" ref="D966" si="3367">+C966-F966</f>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3179"/>
        <v>778</v>
      </c>
      <c r="Z966" s="74">
        <f t="shared" ref="Z966" si="3368">+A966</f>
        <v>44790</v>
      </c>
      <c r="AA966" s="210">
        <f t="shared" ref="AA966" si="3369">+AF966+AL966+AR966</f>
        <v>5321934</v>
      </c>
      <c r="AB966" s="210">
        <f t="shared" ref="AB966" si="3370">+AH966+AN966+AT966</f>
        <v>85397</v>
      </c>
      <c r="AC966" s="211">
        <f t="shared" ref="AC966" si="3371">+AJ966+AP966+AV966</f>
        <v>19096</v>
      </c>
      <c r="AD966" s="170">
        <f t="shared" ref="AD966" si="3372">+AF966-AF965</f>
        <v>1032</v>
      </c>
      <c r="AE966" s="222">
        <f t="shared" ref="AE966" si="3373">+AE965+AD966</f>
        <v>367366</v>
      </c>
      <c r="AF966" s="143">
        <v>368571</v>
      </c>
      <c r="AG966" s="171">
        <f t="shared" ref="AG966" si="3374">+AH966-AH965</f>
        <v>231</v>
      </c>
      <c r="AH966" s="143">
        <v>70870</v>
      </c>
      <c r="AI966" s="171">
        <f t="shared" ref="AI966" si="3375">+AJ966-AJ965</f>
        <v>4</v>
      </c>
      <c r="AJ966" s="172">
        <v>9584</v>
      </c>
      <c r="AK966" s="173">
        <f t="shared" ref="AK966" si="3376">+AL966-AL965</f>
        <v>0</v>
      </c>
      <c r="AL966" s="143">
        <v>793</v>
      </c>
      <c r="AM966" s="173">
        <f t="shared" ref="AM966" si="3377">+AN966-AN965</f>
        <v>0</v>
      </c>
      <c r="AN966" s="143">
        <v>785</v>
      </c>
      <c r="AO966" s="171">
        <f t="shared" ref="AO966" si="3378">+AP966-AP965</f>
        <v>0</v>
      </c>
      <c r="AP966" s="174">
        <v>6</v>
      </c>
      <c r="AQ966" s="173">
        <f t="shared" ref="AQ966" si="3379">+AR966-AR965</f>
        <v>24816</v>
      </c>
      <c r="AR966" s="143">
        <v>4952570</v>
      </c>
      <c r="AS966" s="171">
        <f t="shared" ref="AS966" si="3380">+AT966-AT965</f>
        <v>0</v>
      </c>
      <c r="AT966" s="143">
        <v>13742</v>
      </c>
      <c r="AU966" s="171">
        <f t="shared" ref="AU966" si="3381">+AV966-AV965</f>
        <v>33</v>
      </c>
      <c r="AV966" s="175">
        <v>9506</v>
      </c>
      <c r="AW966" s="217">
        <f t="shared" si="3180"/>
        <v>805</v>
      </c>
      <c r="AX966" s="216">
        <f t="shared" ref="AX966" si="3382">+A966</f>
        <v>44790</v>
      </c>
      <c r="AY966" s="5">
        <v>4</v>
      </c>
      <c r="AZ966" s="217">
        <f t="shared" ref="AZ966" si="3383">+AZ965+AY966</f>
        <v>2546</v>
      </c>
      <c r="BA966" s="217">
        <f t="shared" si="3181"/>
        <v>449</v>
      </c>
      <c r="BB966" s="119">
        <v>0</v>
      </c>
      <c r="BC966" s="26">
        <f t="shared" ref="BC966" si="3384">+BC965+BB966</f>
        <v>1648</v>
      </c>
      <c r="BD966" s="217">
        <f t="shared" si="3182"/>
        <v>484</v>
      </c>
      <c r="BE966" s="209">
        <f t="shared" ref="BE966" si="3385">+Z966</f>
        <v>44790</v>
      </c>
      <c r="BF966" s="120">
        <f t="shared" ref="BF966" si="3386">+B966</f>
        <v>68</v>
      </c>
      <c r="BG966" s="120">
        <f t="shared" ref="BG966" si="3387">+BI966</f>
        <v>21780</v>
      </c>
      <c r="BH966" s="209">
        <f t="shared" ref="BH966" si="3388">+A966</f>
        <v>44790</v>
      </c>
      <c r="BI966" s="120">
        <f t="shared" ref="BI966" si="3389">+C966</f>
        <v>21780</v>
      </c>
      <c r="BJ966" s="1">
        <f t="shared" ref="BJ966" si="3390">+BE966</f>
        <v>44790</v>
      </c>
      <c r="BK966">
        <f t="shared" ref="BK966" si="3391">+BM966-BL966</f>
        <v>2810</v>
      </c>
      <c r="BL966">
        <f t="shared" ref="BL966" si="3392">+M966</f>
        <v>78</v>
      </c>
      <c r="BM966">
        <f t="shared" ref="BM966" si="3393">+L966</f>
        <v>2888</v>
      </c>
      <c r="BN966" s="1">
        <f t="shared" ref="BN966" si="3394">+BJ966</f>
        <v>44790</v>
      </c>
      <c r="BO966">
        <f t="shared" ref="BO966" si="3395">+BO962+BM966</f>
        <v>186141</v>
      </c>
      <c r="BP966">
        <f t="shared" ref="BP966" si="3396">+BP962+BL966</f>
        <v>10656</v>
      </c>
      <c r="BQ966" s="167">
        <f t="shared" ref="BQ966" si="3397">+A966</f>
        <v>44790</v>
      </c>
      <c r="BR966">
        <f t="shared" ref="BR966" si="3398">+AF966</f>
        <v>368571</v>
      </c>
      <c r="BS966">
        <f t="shared" ref="BS966" si="3399">+AH966</f>
        <v>70870</v>
      </c>
      <c r="BT966">
        <f t="shared" ref="BT966" si="3400">+AJ966</f>
        <v>9584</v>
      </c>
      <c r="BU966">
        <v>15</v>
      </c>
      <c r="BV966">
        <f t="shared" ref="BV966" si="3401">+AD966</f>
        <v>1032</v>
      </c>
      <c r="BW966">
        <f t="shared" ref="BW966" si="3402">+BW962+BV966</f>
        <v>97296</v>
      </c>
      <c r="BX966" s="167">
        <f t="shared" ref="BX966" si="3403">+A966</f>
        <v>44790</v>
      </c>
      <c r="BY966">
        <f t="shared" ref="BY966" si="3404">+AL966</f>
        <v>793</v>
      </c>
      <c r="BZ966">
        <f t="shared" ref="BZ966" si="3405">+AN966</f>
        <v>785</v>
      </c>
      <c r="CA966">
        <f t="shared" ref="CA966" si="3406">+AP966</f>
        <v>6</v>
      </c>
      <c r="CB966" s="167">
        <f t="shared" ref="CB966" si="3407">+A966</f>
        <v>44790</v>
      </c>
      <c r="CC966">
        <f t="shared" ref="CC966" si="3408">+AR966</f>
        <v>4952570</v>
      </c>
      <c r="CD966">
        <f t="shared" ref="CD966" si="3409">+AT966</f>
        <v>13742</v>
      </c>
      <c r="CE966">
        <f t="shared" ref="CE966" si="3410">+AV966</f>
        <v>9506</v>
      </c>
      <c r="CF966" s="167">
        <f t="shared" ref="CF966" si="3411">+A966</f>
        <v>44790</v>
      </c>
      <c r="CG966">
        <f t="shared" ref="CG966" si="3412">+AQ966</f>
        <v>24816</v>
      </c>
      <c r="CH966">
        <f t="shared" ref="CH966" si="3413">+AU966</f>
        <v>33</v>
      </c>
      <c r="CI966" s="167">
        <f t="shared" ref="CI966" si="3414">+A966</f>
        <v>44790</v>
      </c>
      <c r="CJ966">
        <f t="shared" ref="CJ966" si="3415">+AD966</f>
        <v>1032</v>
      </c>
      <c r="CK966">
        <f t="shared" ref="CK966" si="3416">+AG966</f>
        <v>231</v>
      </c>
      <c r="CL966" s="167">
        <f t="shared" ref="CL966" si="3417">+A966</f>
        <v>44790</v>
      </c>
      <c r="CM966">
        <f t="shared" ref="CM966" si="3418">+AI966</f>
        <v>4</v>
      </c>
      <c r="CN966" s="1">
        <f t="shared" ref="CN966" si="3419">+Z966</f>
        <v>44790</v>
      </c>
      <c r="CO966" s="253">
        <f t="shared" ref="CO966" si="3420">+AD966</f>
        <v>1032</v>
      </c>
      <c r="CP966" s="1">
        <f t="shared" ref="CP966" si="3421">+Z966</f>
        <v>44790</v>
      </c>
      <c r="CQ966" s="254">
        <f t="shared" ref="CQ966" si="3422">+AI966</f>
        <v>4</v>
      </c>
      <c r="CR966" s="167">
        <f t="shared" ref="CR966" si="3423">+A966</f>
        <v>44790</v>
      </c>
      <c r="CS966">
        <f t="shared" ref="CS966" si="3424">+AQ966</f>
        <v>24816</v>
      </c>
      <c r="CT966">
        <f t="shared" ref="CT966" si="3425">+AU966</f>
        <v>33</v>
      </c>
      <c r="CU966">
        <f t="shared" ref="CU966" si="3426">+AS966</f>
        <v>0</v>
      </c>
    </row>
    <row r="967" spans="1:99" ht="18" customHeight="1" x14ac:dyDescent="0.55000000000000004">
      <c r="A967" s="167">
        <v>44791</v>
      </c>
      <c r="B967" s="219">
        <v>44</v>
      </c>
      <c r="C967" s="142">
        <f t="shared" ref="C967" si="3427">+B967+C966</f>
        <v>21824</v>
      </c>
      <c r="D967" s="261">
        <f t="shared" ref="D967" si="3428">+C967-F967</f>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3179"/>
        <v>779</v>
      </c>
      <c r="Z967" s="74">
        <f t="shared" ref="Z967" si="3429">+A967</f>
        <v>44791</v>
      </c>
      <c r="AA967" s="210">
        <f t="shared" ref="AA967" si="3430">+AF967+AL967+AR967</f>
        <v>5346414</v>
      </c>
      <c r="AB967" s="210">
        <f t="shared" ref="AB967" si="3431">+AH967+AN967+AT967</f>
        <v>85671</v>
      </c>
      <c r="AC967" s="211">
        <f t="shared" ref="AC967" si="3432">+AJ967+AP967+AV967</f>
        <v>19135</v>
      </c>
      <c r="AD967" s="170">
        <f t="shared" ref="AD967" si="3433">+AF967-AF966</f>
        <v>1080</v>
      </c>
      <c r="AE967" s="222">
        <f t="shared" ref="AE967" si="3434">+AE966+AD967</f>
        <v>368446</v>
      </c>
      <c r="AF967" s="143">
        <v>369651</v>
      </c>
      <c r="AG967" s="171">
        <f t="shared" ref="AG967" si="3435">+AH967-AH966</f>
        <v>274</v>
      </c>
      <c r="AH967" s="143">
        <v>71144</v>
      </c>
      <c r="AI967" s="171">
        <f t="shared" ref="AI967" si="3436">+AJ967-AJ966</f>
        <v>5</v>
      </c>
      <c r="AJ967" s="172">
        <v>9589</v>
      </c>
      <c r="AK967" s="173">
        <f t="shared" ref="AK967" si="3437">+AL967-AL966</f>
        <v>0</v>
      </c>
      <c r="AL967" s="143">
        <v>793</v>
      </c>
      <c r="AM967" s="173">
        <f t="shared" ref="AM967" si="3438">+AN967-AN966</f>
        <v>0</v>
      </c>
      <c r="AN967" s="143">
        <v>785</v>
      </c>
      <c r="AO967" s="171">
        <f t="shared" ref="AO967" si="3439">+AP967-AP966</f>
        <v>0</v>
      </c>
      <c r="AP967" s="174">
        <v>6</v>
      </c>
      <c r="AQ967" s="173">
        <f t="shared" ref="AQ967" si="3440">+AR967-AR966</f>
        <v>23400</v>
      </c>
      <c r="AR967" s="143">
        <v>4975970</v>
      </c>
      <c r="AS967" s="171">
        <f t="shared" ref="AS967" si="3441">+AT967-AT966</f>
        <v>0</v>
      </c>
      <c r="AT967" s="143">
        <v>13742</v>
      </c>
      <c r="AU967" s="171">
        <f t="shared" ref="AU967" si="3442">+AV967-AV966</f>
        <v>34</v>
      </c>
      <c r="AV967" s="175">
        <v>9540</v>
      </c>
      <c r="AW967" s="217">
        <f t="shared" si="3180"/>
        <v>806</v>
      </c>
      <c r="AX967" s="216">
        <f t="shared" ref="AX967" si="3443">+A967</f>
        <v>44791</v>
      </c>
      <c r="AY967" s="5">
        <v>1</v>
      </c>
      <c r="AZ967" s="217">
        <f t="shared" ref="AZ967" si="3444">+AZ966+AY967</f>
        <v>2547</v>
      </c>
      <c r="BA967" s="217">
        <f t="shared" si="3181"/>
        <v>447</v>
      </c>
      <c r="BB967" s="119">
        <v>0</v>
      </c>
      <c r="BC967" s="26">
        <f t="shared" ref="BC967" si="3445">+BC966+BB967</f>
        <v>1648</v>
      </c>
      <c r="BD967" s="217">
        <f t="shared" si="3182"/>
        <v>482</v>
      </c>
      <c r="BE967" s="209">
        <f t="shared" ref="BE967" si="3446">+Z967</f>
        <v>44791</v>
      </c>
      <c r="BF967" s="120">
        <f t="shared" ref="BF967" si="3447">+B967</f>
        <v>44</v>
      </c>
      <c r="BG967" s="120">
        <f t="shared" ref="BG967" si="3448">+BI967</f>
        <v>21824</v>
      </c>
      <c r="BH967" s="209">
        <f t="shared" ref="BH967" si="3449">+A967</f>
        <v>44791</v>
      </c>
      <c r="BI967" s="120">
        <f t="shared" ref="BI967" si="3450">+C967</f>
        <v>21824</v>
      </c>
      <c r="BJ967" s="1">
        <f t="shared" ref="BJ967" si="3451">+BE967</f>
        <v>44791</v>
      </c>
      <c r="BK967">
        <f t="shared" ref="BK967" si="3452">+BM967-BL967</f>
        <v>2119</v>
      </c>
      <c r="BL967">
        <f t="shared" ref="BL967" si="3453">+M967</f>
        <v>82</v>
      </c>
      <c r="BM967">
        <f t="shared" ref="BM967" si="3454">+L967</f>
        <v>2201</v>
      </c>
      <c r="BN967" s="1">
        <f t="shared" ref="BN967" si="3455">+BJ967</f>
        <v>44791</v>
      </c>
      <c r="BO967">
        <f t="shared" ref="BO967" si="3456">+BO963+BM967</f>
        <v>189359</v>
      </c>
      <c r="BP967">
        <f t="shared" ref="BP967" si="3457">+BP963+BL967</f>
        <v>10649</v>
      </c>
      <c r="BQ967" s="167">
        <f t="shared" ref="BQ967" si="3458">+A967</f>
        <v>44791</v>
      </c>
      <c r="BR967">
        <f t="shared" ref="BR967" si="3459">+AF967</f>
        <v>369651</v>
      </c>
      <c r="BS967">
        <f t="shared" ref="BS967" si="3460">+AH967</f>
        <v>71144</v>
      </c>
      <c r="BT967">
        <f t="shared" ref="BT967" si="3461">+AJ967</f>
        <v>9589</v>
      </c>
      <c r="BU967">
        <v>15</v>
      </c>
      <c r="BV967">
        <f t="shared" ref="BV967" si="3462">+AD967</f>
        <v>1080</v>
      </c>
      <c r="BW967">
        <f t="shared" ref="BW967" si="3463">+BW963+BV967</f>
        <v>83207</v>
      </c>
      <c r="BX967" s="167">
        <f t="shared" ref="BX967" si="3464">+A967</f>
        <v>44791</v>
      </c>
      <c r="BY967">
        <f t="shared" ref="BY967" si="3465">+AL967</f>
        <v>793</v>
      </c>
      <c r="BZ967">
        <f t="shared" ref="BZ967" si="3466">+AN967</f>
        <v>785</v>
      </c>
      <c r="CA967">
        <f t="shared" ref="CA967" si="3467">+AP967</f>
        <v>6</v>
      </c>
      <c r="CB967" s="167">
        <f t="shared" ref="CB967" si="3468">+A967</f>
        <v>44791</v>
      </c>
      <c r="CC967">
        <f t="shared" ref="CC967" si="3469">+AR967</f>
        <v>4975970</v>
      </c>
      <c r="CD967">
        <f t="shared" ref="CD967" si="3470">+AT967</f>
        <v>13742</v>
      </c>
      <c r="CE967">
        <f t="shared" ref="CE967" si="3471">+AV967</f>
        <v>9540</v>
      </c>
      <c r="CF967" s="167">
        <f t="shared" ref="CF967" si="3472">+A967</f>
        <v>44791</v>
      </c>
      <c r="CG967">
        <f t="shared" ref="CG967" si="3473">+AQ967</f>
        <v>23400</v>
      </c>
      <c r="CH967">
        <f t="shared" ref="CH967" si="3474">+AU967</f>
        <v>34</v>
      </c>
      <c r="CI967" s="167">
        <f t="shared" ref="CI967" si="3475">+A967</f>
        <v>44791</v>
      </c>
      <c r="CJ967">
        <f t="shared" ref="CJ967" si="3476">+AD967</f>
        <v>1080</v>
      </c>
      <c r="CK967">
        <f t="shared" ref="CK967" si="3477">+AG967</f>
        <v>274</v>
      </c>
      <c r="CL967" s="167">
        <f t="shared" ref="CL967" si="3478">+A967</f>
        <v>44791</v>
      </c>
      <c r="CM967">
        <f t="shared" ref="CM967" si="3479">+AI967</f>
        <v>5</v>
      </c>
      <c r="CN967" s="1">
        <f t="shared" ref="CN967" si="3480">+Z967</f>
        <v>44791</v>
      </c>
      <c r="CO967" s="253">
        <f t="shared" ref="CO967" si="3481">+AD967</f>
        <v>1080</v>
      </c>
      <c r="CP967" s="1">
        <f t="shared" ref="CP967" si="3482">+Z967</f>
        <v>44791</v>
      </c>
      <c r="CQ967" s="254">
        <f t="shared" ref="CQ967" si="3483">+AI967</f>
        <v>5</v>
      </c>
      <c r="CR967" s="167">
        <f t="shared" ref="CR967" si="3484">+A967</f>
        <v>44791</v>
      </c>
      <c r="CS967">
        <f t="shared" ref="CS967" si="3485">+AQ967</f>
        <v>23400</v>
      </c>
      <c r="CT967">
        <f t="shared" ref="CT967" si="3486">+AU967</f>
        <v>34</v>
      </c>
      <c r="CU967">
        <f t="shared" ref="CU967" si="3487">+AS967</f>
        <v>0</v>
      </c>
    </row>
    <row r="968" spans="1:99" ht="18" customHeight="1" x14ac:dyDescent="0.55000000000000004">
      <c r="A968" s="167">
        <v>44792</v>
      </c>
      <c r="B968" s="219">
        <v>61</v>
      </c>
      <c r="C968" s="142">
        <f t="shared" ref="C968" si="3488">+B968+C967</f>
        <v>21885</v>
      </c>
      <c r="D968" s="261">
        <f t="shared" ref="D968" si="3489">+C968-F968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3179"/>
        <v>780</v>
      </c>
      <c r="Z968" s="74">
        <f t="shared" ref="Z968" si="3490">+A968</f>
        <v>44792</v>
      </c>
      <c r="AA968" s="210">
        <f t="shared" ref="AA968" si="3491">+AF968+AL968+AR968</f>
        <v>5370502</v>
      </c>
      <c r="AB968" s="210">
        <f t="shared" ref="AB968" si="3492">+AH968+AN968+AT968</f>
        <v>85941</v>
      </c>
      <c r="AC968" s="211">
        <f t="shared" ref="AC968" si="3493">+AJ968+AP968+AV968</f>
        <v>19175</v>
      </c>
      <c r="AD968" s="170">
        <f t="shared" ref="AD968" si="3494">+AF968-AF967</f>
        <v>1293</v>
      </c>
      <c r="AE968" s="222">
        <f t="shared" ref="AE968" si="3495">+AE967+AD968</f>
        <v>369739</v>
      </c>
      <c r="AF968" s="143">
        <v>370944</v>
      </c>
      <c r="AG968" s="171">
        <f t="shared" ref="AG968" si="3496">+AH968-AH967</f>
        <v>270</v>
      </c>
      <c r="AH968" s="143">
        <v>71414</v>
      </c>
      <c r="AI968" s="171">
        <f t="shared" ref="AI968" si="3497">+AJ968-AJ967</f>
        <v>8</v>
      </c>
      <c r="AJ968" s="172">
        <v>9597</v>
      </c>
      <c r="AK968" s="173">
        <f t="shared" ref="AK968" si="3498">+AL968-AL967</f>
        <v>0</v>
      </c>
      <c r="AL968" s="143">
        <v>793</v>
      </c>
      <c r="AM968" s="173">
        <f t="shared" ref="AM968" si="3499">+AN968-AN967</f>
        <v>0</v>
      </c>
      <c r="AN968" s="143">
        <v>785</v>
      </c>
      <c r="AO968" s="171">
        <f t="shared" ref="AO968" si="3500">+AP968-AP967</f>
        <v>0</v>
      </c>
      <c r="AP968" s="174">
        <v>6</v>
      </c>
      <c r="AQ968" s="173">
        <f t="shared" ref="AQ968" si="3501">+AR968-AR967</f>
        <v>22795</v>
      </c>
      <c r="AR968" s="143">
        <v>4998765</v>
      </c>
      <c r="AS968" s="171">
        <f t="shared" ref="AS968" si="3502">+AT968-AT967</f>
        <v>0</v>
      </c>
      <c r="AT968" s="143">
        <v>13742</v>
      </c>
      <c r="AU968" s="171">
        <f t="shared" ref="AU968" si="3503">+AV968-AV967</f>
        <v>32</v>
      </c>
      <c r="AV968" s="175">
        <v>9572</v>
      </c>
      <c r="AW968" s="217">
        <f t="shared" si="3180"/>
        <v>807</v>
      </c>
      <c r="AX968" s="216">
        <f t="shared" ref="AX968" si="3504">+A968</f>
        <v>44792</v>
      </c>
      <c r="AY968" s="5">
        <v>4</v>
      </c>
      <c r="AZ968" s="217">
        <f t="shared" ref="AZ968" si="3505">+AZ967+AY968</f>
        <v>2551</v>
      </c>
      <c r="BA968" s="217">
        <f t="shared" si="3181"/>
        <v>448</v>
      </c>
      <c r="BB968" s="119">
        <v>0</v>
      </c>
      <c r="BC968" s="26">
        <f t="shared" ref="BC968" si="3506">+BC967+BB968</f>
        <v>1648</v>
      </c>
      <c r="BD968" s="217">
        <f t="shared" si="3182"/>
        <v>483</v>
      </c>
      <c r="BE968" s="209">
        <f t="shared" ref="BE968" si="3507">+Z968</f>
        <v>44792</v>
      </c>
      <c r="BF968" s="120">
        <f t="shared" ref="BF968" si="3508">+B968</f>
        <v>61</v>
      </c>
      <c r="BG968" s="120">
        <f t="shared" ref="BG968" si="3509">+BI968</f>
        <v>21885</v>
      </c>
      <c r="BH968" s="209">
        <f t="shared" ref="BH968" si="3510">+A968</f>
        <v>44792</v>
      </c>
      <c r="BI968" s="120">
        <f t="shared" ref="BI968" si="3511">+C968</f>
        <v>21885</v>
      </c>
      <c r="BJ968" s="1">
        <f t="shared" ref="BJ968" si="3512">+BE968</f>
        <v>44792</v>
      </c>
      <c r="BK968">
        <f t="shared" ref="BK968" si="3513">+BM968-BL968</f>
        <v>1591</v>
      </c>
      <c r="BL968">
        <f t="shared" ref="BL968" si="3514">+M968</f>
        <v>124</v>
      </c>
      <c r="BM968">
        <f t="shared" ref="BM968" si="3515">+L968</f>
        <v>1715</v>
      </c>
      <c r="BN968" s="1">
        <f t="shared" ref="BN968" si="3516">+BJ968</f>
        <v>44792</v>
      </c>
      <c r="BO968">
        <f t="shared" ref="BO968" si="3517">+BO964+BM968</f>
        <v>192619</v>
      </c>
      <c r="BP968">
        <f t="shared" ref="BP968" si="3518">+BP964+BL968</f>
        <v>10597</v>
      </c>
      <c r="BQ968" s="167">
        <f t="shared" ref="BQ968" si="3519">+A968</f>
        <v>44792</v>
      </c>
      <c r="BR968">
        <f t="shared" ref="BR968" si="3520">+AF968</f>
        <v>370944</v>
      </c>
      <c r="BS968">
        <f t="shared" ref="BS968" si="3521">+AH968</f>
        <v>71414</v>
      </c>
      <c r="BT968">
        <f t="shared" ref="BT968" si="3522">+AJ968</f>
        <v>9597</v>
      </c>
      <c r="BU968">
        <v>15</v>
      </c>
      <c r="BV968">
        <f t="shared" ref="BV968" si="3523">+AD968</f>
        <v>1293</v>
      </c>
      <c r="BW968">
        <f t="shared" ref="BW968" si="3524">+BW964+BV968</f>
        <v>97306</v>
      </c>
      <c r="BX968" s="167">
        <f t="shared" ref="BX968" si="3525">+A968</f>
        <v>44792</v>
      </c>
      <c r="BY968">
        <f t="shared" ref="BY968" si="3526">+AL968</f>
        <v>793</v>
      </c>
      <c r="BZ968">
        <f t="shared" ref="BZ968" si="3527">+AN968</f>
        <v>785</v>
      </c>
      <c r="CA968">
        <f t="shared" ref="CA968" si="3528">+AP968</f>
        <v>6</v>
      </c>
      <c r="CB968" s="167">
        <f t="shared" ref="CB968" si="3529">+A968</f>
        <v>44792</v>
      </c>
      <c r="CC968">
        <f t="shared" ref="CC968" si="3530">+AR968</f>
        <v>4998765</v>
      </c>
      <c r="CD968">
        <f t="shared" ref="CD968" si="3531">+AT968</f>
        <v>13742</v>
      </c>
      <c r="CE968">
        <f t="shared" ref="CE968" si="3532">+AV968</f>
        <v>9572</v>
      </c>
      <c r="CF968" s="167">
        <f t="shared" ref="CF968" si="3533">+A968</f>
        <v>44792</v>
      </c>
      <c r="CG968">
        <f t="shared" ref="CG968" si="3534">+AQ968</f>
        <v>22795</v>
      </c>
      <c r="CH968">
        <f t="shared" ref="CH968" si="3535">+AU968</f>
        <v>32</v>
      </c>
      <c r="CI968" s="167">
        <f t="shared" ref="CI968" si="3536">+A968</f>
        <v>44792</v>
      </c>
      <c r="CJ968">
        <f t="shared" ref="CJ968" si="3537">+AD968</f>
        <v>1293</v>
      </c>
      <c r="CK968">
        <f t="shared" ref="CK968" si="3538">+AG968</f>
        <v>270</v>
      </c>
      <c r="CL968" s="167">
        <f t="shared" ref="CL968" si="3539">+A968</f>
        <v>44792</v>
      </c>
      <c r="CM968">
        <f t="shared" ref="CM968" si="3540">+AI968</f>
        <v>8</v>
      </c>
      <c r="CN968" s="1">
        <f t="shared" ref="CN968" si="3541">+Z968</f>
        <v>44792</v>
      </c>
      <c r="CO968" s="253">
        <f t="shared" ref="CO968" si="3542">+AD968</f>
        <v>1293</v>
      </c>
      <c r="CP968" s="1">
        <f t="shared" ref="CP968" si="3543">+Z968</f>
        <v>44792</v>
      </c>
      <c r="CQ968" s="254">
        <f t="shared" ref="CQ968" si="3544">+AI968</f>
        <v>8</v>
      </c>
      <c r="CR968" s="167">
        <f t="shared" ref="CR968" si="3545">+A968</f>
        <v>44792</v>
      </c>
      <c r="CS968">
        <f t="shared" ref="CS968" si="3546">+AQ968</f>
        <v>22795</v>
      </c>
      <c r="CT968">
        <f t="shared" ref="CT968" si="3547">+AU968</f>
        <v>32</v>
      </c>
      <c r="CU968">
        <f t="shared" ref="CU968" si="3548">+AS968</f>
        <v>0</v>
      </c>
    </row>
    <row r="969" spans="1:99" ht="18" customHeight="1" x14ac:dyDescent="0.55000000000000004">
      <c r="A969" s="167">
        <v>44793</v>
      </c>
      <c r="B969" s="219">
        <v>49</v>
      </c>
      <c r="C969" s="142">
        <f t="shared" ref="C969" si="3549">+B969+C968</f>
        <v>21934</v>
      </c>
      <c r="D969" s="261">
        <f t="shared" ref="D969" si="3550">+C969-F969</f>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3179"/>
        <v>781</v>
      </c>
      <c r="Z969" s="74">
        <f t="shared" ref="Z969" si="3551">+A969</f>
        <v>44793</v>
      </c>
      <c r="AA969" s="210">
        <f t="shared" ref="AA969" si="3552">+AF969+AL969+AR969</f>
        <v>5393687</v>
      </c>
      <c r="AB969" s="210">
        <f t="shared" ref="AB969" si="3553">+AH969+AN969+AT969</f>
        <v>86211</v>
      </c>
      <c r="AC969" s="211">
        <f t="shared" ref="AC969" si="3554">+AJ969+AP969+AV969</f>
        <v>19216</v>
      </c>
      <c r="AD969" s="170">
        <f t="shared" ref="AD969" si="3555">+AF969-AF968</f>
        <v>1055</v>
      </c>
      <c r="AE969" s="222">
        <f t="shared" ref="AE969" si="3556">+AE968+AD969</f>
        <v>370794</v>
      </c>
      <c r="AF969" s="143">
        <v>371999</v>
      </c>
      <c r="AG969" s="171">
        <f t="shared" ref="AG969" si="3557">+AH969-AH968</f>
        <v>270</v>
      </c>
      <c r="AH969" s="143">
        <v>71684</v>
      </c>
      <c r="AI969" s="171">
        <f t="shared" ref="AI969" si="3558">+AJ969-AJ968</f>
        <v>5</v>
      </c>
      <c r="AJ969" s="172">
        <v>9602</v>
      </c>
      <c r="AK969" s="173">
        <f t="shared" ref="AK969" si="3559">+AL969-AL968</f>
        <v>0</v>
      </c>
      <c r="AL969" s="143">
        <v>793</v>
      </c>
      <c r="AM969" s="173">
        <f t="shared" ref="AM969" si="3560">+AN969-AN968</f>
        <v>0</v>
      </c>
      <c r="AN969" s="143">
        <v>785</v>
      </c>
      <c r="AO969" s="171">
        <f t="shared" ref="AO969" si="3561">+AP969-AP968</f>
        <v>0</v>
      </c>
      <c r="AP969" s="174">
        <v>6</v>
      </c>
      <c r="AQ969" s="173">
        <f t="shared" ref="AQ969" si="3562">+AR969-AR968</f>
        <v>22130</v>
      </c>
      <c r="AR969" s="143">
        <v>5020895</v>
      </c>
      <c r="AS969" s="171">
        <f t="shared" ref="AS969" si="3563">+AT969-AT968</f>
        <v>0</v>
      </c>
      <c r="AT969" s="143">
        <v>13742</v>
      </c>
      <c r="AU969" s="171">
        <f t="shared" ref="AU969" si="3564">+AV969-AV968</f>
        <v>36</v>
      </c>
      <c r="AV969" s="175">
        <v>9608</v>
      </c>
      <c r="AW969" s="217">
        <f t="shared" si="3180"/>
        <v>808</v>
      </c>
      <c r="AX969" s="216">
        <f t="shared" ref="AX969" si="3565">+A969</f>
        <v>44793</v>
      </c>
      <c r="AY969" s="5">
        <v>1</v>
      </c>
      <c r="AZ969" s="217">
        <f t="shared" ref="AZ969" si="3566">+AZ968+AY969</f>
        <v>2552</v>
      </c>
      <c r="BA969" s="217">
        <f t="shared" si="3181"/>
        <v>449</v>
      </c>
      <c r="BB969" s="119">
        <v>0</v>
      </c>
      <c r="BC969" s="26">
        <f t="shared" ref="BC969" si="3567">+BC968+BB969</f>
        <v>1648</v>
      </c>
      <c r="BD969" s="217">
        <f t="shared" si="3182"/>
        <v>484</v>
      </c>
      <c r="BE969" s="209">
        <f t="shared" ref="BE969" si="3568">+Z969</f>
        <v>44793</v>
      </c>
      <c r="BF969" s="120">
        <f t="shared" ref="BF969" si="3569">+B969</f>
        <v>49</v>
      </c>
      <c r="BG969" s="120">
        <f t="shared" ref="BG969" si="3570">+BI969</f>
        <v>21934</v>
      </c>
      <c r="BH969" s="209">
        <f t="shared" ref="BH969" si="3571">+A969</f>
        <v>44793</v>
      </c>
      <c r="BI969" s="120">
        <f t="shared" ref="BI969" si="3572">+C969</f>
        <v>21934</v>
      </c>
      <c r="BJ969" s="1">
        <f t="shared" ref="BJ969" si="3573">+BE969</f>
        <v>44793</v>
      </c>
      <c r="BK969">
        <f t="shared" ref="BK969" si="3574">+BM969-BL969</f>
        <v>1628</v>
      </c>
      <c r="BL969">
        <f t="shared" ref="BL969" si="3575">+M969</f>
        <v>80</v>
      </c>
      <c r="BM969">
        <f t="shared" ref="BM969" si="3576">+L969</f>
        <v>1708</v>
      </c>
      <c r="BN969" s="1">
        <f t="shared" ref="BN969" si="3577">+BJ969</f>
        <v>44793</v>
      </c>
      <c r="BO969">
        <f t="shared" ref="BO969" si="3578">+BO965+BM969</f>
        <v>195176</v>
      </c>
      <c r="BP969">
        <f t="shared" ref="BP969" si="3579">+BP965+BL969</f>
        <v>10654</v>
      </c>
      <c r="BQ969" s="167">
        <f t="shared" ref="BQ969" si="3580">+A969</f>
        <v>44793</v>
      </c>
      <c r="BR969">
        <f t="shared" ref="BR969" si="3581">+AF969</f>
        <v>371999</v>
      </c>
      <c r="BS969">
        <f t="shared" ref="BS969" si="3582">+AH969</f>
        <v>71684</v>
      </c>
      <c r="BT969">
        <f t="shared" ref="BT969" si="3583">+AJ969</f>
        <v>9602</v>
      </c>
      <c r="BU969">
        <v>15</v>
      </c>
      <c r="BV969">
        <f t="shared" ref="BV969" si="3584">+AD969</f>
        <v>1055</v>
      </c>
      <c r="BW969">
        <f t="shared" ref="BW969" si="3585">+BW965+BV969</f>
        <v>85442</v>
      </c>
      <c r="BX969" s="167">
        <f t="shared" ref="BX969" si="3586">+A969</f>
        <v>44793</v>
      </c>
      <c r="BY969">
        <f t="shared" ref="BY969" si="3587">+AL969</f>
        <v>793</v>
      </c>
      <c r="BZ969">
        <f t="shared" ref="BZ969" si="3588">+AN969</f>
        <v>785</v>
      </c>
      <c r="CA969">
        <f t="shared" ref="CA969" si="3589">+AP969</f>
        <v>6</v>
      </c>
      <c r="CB969" s="167">
        <f t="shared" ref="CB969" si="3590">+A969</f>
        <v>44793</v>
      </c>
      <c r="CC969">
        <f t="shared" ref="CC969" si="3591">+AR969</f>
        <v>5020895</v>
      </c>
      <c r="CD969">
        <f t="shared" ref="CD969" si="3592">+AT969</f>
        <v>13742</v>
      </c>
      <c r="CE969">
        <f t="shared" ref="CE969" si="3593">+AV969</f>
        <v>9608</v>
      </c>
      <c r="CF969" s="167">
        <f t="shared" ref="CF969" si="3594">+A969</f>
        <v>44793</v>
      </c>
      <c r="CG969">
        <f t="shared" ref="CG969" si="3595">+AQ969</f>
        <v>22130</v>
      </c>
      <c r="CH969">
        <f t="shared" ref="CH969" si="3596">+AU969</f>
        <v>36</v>
      </c>
      <c r="CI969" s="167">
        <f t="shared" ref="CI969" si="3597">+A969</f>
        <v>44793</v>
      </c>
      <c r="CJ969">
        <f t="shared" ref="CJ969" si="3598">+AD969</f>
        <v>1055</v>
      </c>
      <c r="CK969">
        <f t="shared" ref="CK969" si="3599">+AG969</f>
        <v>270</v>
      </c>
      <c r="CL969" s="167">
        <f t="shared" ref="CL969" si="3600">+A969</f>
        <v>44793</v>
      </c>
      <c r="CM969">
        <f t="shared" ref="CM969" si="3601">+AI969</f>
        <v>5</v>
      </c>
      <c r="CN969" s="1">
        <f t="shared" ref="CN969" si="3602">+Z969</f>
        <v>44793</v>
      </c>
      <c r="CO969" s="253">
        <f t="shared" ref="CO969" si="3603">+AD969</f>
        <v>1055</v>
      </c>
      <c r="CP969" s="1">
        <f t="shared" ref="CP969" si="3604">+Z969</f>
        <v>44793</v>
      </c>
      <c r="CQ969" s="254">
        <f t="shared" ref="CQ969" si="3605">+AI969</f>
        <v>5</v>
      </c>
      <c r="CR969" s="167">
        <f t="shared" ref="CR969" si="3606">+A969</f>
        <v>44793</v>
      </c>
      <c r="CS969">
        <f t="shared" ref="CS969" si="3607">+AQ969</f>
        <v>22130</v>
      </c>
      <c r="CT969">
        <f t="shared" ref="CT969" si="3608">+AU969</f>
        <v>36</v>
      </c>
      <c r="CU969">
        <f t="shared" ref="CU969" si="3609">+AS969</f>
        <v>0</v>
      </c>
    </row>
    <row r="970" spans="1:99" ht="18" customHeight="1" x14ac:dyDescent="0.55000000000000004">
      <c r="A970" s="167">
        <v>44794</v>
      </c>
      <c r="B970" s="219">
        <v>67</v>
      </c>
      <c r="C970" s="142">
        <f t="shared" ref="C970" si="3610">+B970+C969</f>
        <v>22001</v>
      </c>
      <c r="D970" s="261">
        <f t="shared" ref="D970" si="3611">+C970-F970</f>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3179"/>
        <v>782</v>
      </c>
      <c r="Z970" s="74">
        <f t="shared" ref="Z970" si="3612">+A970</f>
        <v>44794</v>
      </c>
      <c r="AA970" s="210">
        <f t="shared" ref="AA970" si="3613">+AF970+AL970+AR970</f>
        <v>5417121</v>
      </c>
      <c r="AB970" s="210">
        <f t="shared" ref="AB970" si="3614">+AH970+AN970+AT970</f>
        <v>86441</v>
      </c>
      <c r="AC970" s="211">
        <f t="shared" ref="AC970" si="3615">+AJ970+AP970+AV970</f>
        <v>19245</v>
      </c>
      <c r="AD970" s="170">
        <f t="shared" ref="AD970" si="3616">+AF970-AF969</f>
        <v>1054</v>
      </c>
      <c r="AE970" s="222">
        <f t="shared" ref="AE970" si="3617">+AE969+AD970</f>
        <v>371848</v>
      </c>
      <c r="AF970" s="143">
        <v>373053</v>
      </c>
      <c r="AG970" s="171">
        <f t="shared" ref="AG970" si="3618">+AH970-AH969</f>
        <v>230</v>
      </c>
      <c r="AH970" s="143">
        <v>71914</v>
      </c>
      <c r="AI970" s="171">
        <f t="shared" ref="AI970" si="3619">+AJ970-AJ969</f>
        <v>3</v>
      </c>
      <c r="AJ970" s="172">
        <v>9605</v>
      </c>
      <c r="AK970" s="173">
        <f t="shared" ref="AK970" si="3620">+AL970-AL969</f>
        <v>0</v>
      </c>
      <c r="AL970" s="143">
        <v>793</v>
      </c>
      <c r="AM970" s="173">
        <f t="shared" ref="AM970" si="3621">+AN970-AN969</f>
        <v>0</v>
      </c>
      <c r="AN970" s="143">
        <v>785</v>
      </c>
      <c r="AO970" s="171">
        <f t="shared" ref="AO970" si="3622">+AP970-AP969</f>
        <v>0</v>
      </c>
      <c r="AP970" s="174">
        <v>6</v>
      </c>
      <c r="AQ970" s="173">
        <f t="shared" ref="AQ970" si="3623">+AR970-AR969</f>
        <v>22380</v>
      </c>
      <c r="AR970" s="143">
        <v>5043275</v>
      </c>
      <c r="AS970" s="171">
        <f t="shared" ref="AS970" si="3624">+AT970-AT969</f>
        <v>0</v>
      </c>
      <c r="AT970" s="143">
        <v>13742</v>
      </c>
      <c r="AU970" s="171">
        <f t="shared" ref="AU970" si="3625">+AV970-AV969</f>
        <v>26</v>
      </c>
      <c r="AV970" s="175">
        <v>9634</v>
      </c>
      <c r="AW970" s="217">
        <f t="shared" si="3180"/>
        <v>809</v>
      </c>
      <c r="AX970" s="216">
        <f t="shared" ref="AX970" si="3626">+A970</f>
        <v>44794</v>
      </c>
      <c r="AY970" s="5">
        <v>0</v>
      </c>
      <c r="AZ970" s="217">
        <f t="shared" ref="AZ970" si="3627">+AZ969+AY970</f>
        <v>2552</v>
      </c>
      <c r="BA970" s="217">
        <f t="shared" si="3181"/>
        <v>450</v>
      </c>
      <c r="BB970" s="119">
        <v>0</v>
      </c>
      <c r="BC970" s="26">
        <f t="shared" ref="BC970" si="3628">+BC969+BB970</f>
        <v>1648</v>
      </c>
      <c r="BD970" s="217">
        <f t="shared" si="3182"/>
        <v>485</v>
      </c>
      <c r="BE970" s="209">
        <f t="shared" ref="BE970" si="3629">+Z970</f>
        <v>44794</v>
      </c>
      <c r="BF970" s="120">
        <f t="shared" ref="BF970" si="3630">+B970</f>
        <v>67</v>
      </c>
      <c r="BG970" s="120">
        <f t="shared" ref="BG970" si="3631">+BI970</f>
        <v>22001</v>
      </c>
      <c r="BH970" s="209">
        <f t="shared" ref="BH970" si="3632">+A970</f>
        <v>44794</v>
      </c>
      <c r="BI970" s="120">
        <f t="shared" ref="BI970" si="3633">+C970</f>
        <v>22001</v>
      </c>
      <c r="BJ970" s="1">
        <f t="shared" ref="BJ970" si="3634">+BE970</f>
        <v>44794</v>
      </c>
      <c r="BK970">
        <f t="shared" ref="BK970" si="3635">+BM970-BL970</f>
        <v>1464</v>
      </c>
      <c r="BL970">
        <f t="shared" ref="BL970" si="3636">+M970</f>
        <v>94</v>
      </c>
      <c r="BM970">
        <f t="shared" ref="BM970" si="3637">+L970</f>
        <v>1558</v>
      </c>
      <c r="BN970" s="1">
        <f t="shared" ref="BN970" si="3638">+BJ970</f>
        <v>44794</v>
      </c>
      <c r="BO970">
        <f t="shared" ref="BO970" si="3639">+BO966+BM970</f>
        <v>187699</v>
      </c>
      <c r="BP970">
        <f t="shared" ref="BP970" si="3640">+BP966+BL970</f>
        <v>10750</v>
      </c>
      <c r="BQ970" s="167">
        <f t="shared" ref="BQ970" si="3641">+A970</f>
        <v>44794</v>
      </c>
      <c r="BR970">
        <f t="shared" ref="BR970" si="3642">+AF970</f>
        <v>373053</v>
      </c>
      <c r="BS970">
        <f t="shared" ref="BS970" si="3643">+AH970</f>
        <v>71914</v>
      </c>
      <c r="BT970">
        <f t="shared" ref="BT970" si="3644">+AJ970</f>
        <v>9605</v>
      </c>
      <c r="BU970">
        <v>15</v>
      </c>
      <c r="BV970">
        <f t="shared" ref="BV970" si="3645">+AD970</f>
        <v>1054</v>
      </c>
      <c r="BW970">
        <f t="shared" ref="BW970" si="3646">+BW966+BV970</f>
        <v>98350</v>
      </c>
      <c r="BX970" s="167">
        <f t="shared" ref="BX970" si="3647">+A970</f>
        <v>44794</v>
      </c>
      <c r="BY970">
        <f t="shared" ref="BY970" si="3648">+AL970</f>
        <v>793</v>
      </c>
      <c r="BZ970">
        <f t="shared" ref="BZ970" si="3649">+AN970</f>
        <v>785</v>
      </c>
      <c r="CA970">
        <f t="shared" ref="CA970" si="3650">+AP970</f>
        <v>6</v>
      </c>
      <c r="CB970" s="167">
        <f t="shared" ref="CB970" si="3651">+A970</f>
        <v>44794</v>
      </c>
      <c r="CC970">
        <f t="shared" ref="CC970" si="3652">+AR970</f>
        <v>5043275</v>
      </c>
      <c r="CD970">
        <f t="shared" ref="CD970" si="3653">+AT970</f>
        <v>13742</v>
      </c>
      <c r="CE970">
        <f t="shared" ref="CE970" si="3654">+AV970</f>
        <v>9634</v>
      </c>
      <c r="CF970" s="167">
        <f t="shared" ref="CF970" si="3655">+A970</f>
        <v>44794</v>
      </c>
      <c r="CG970">
        <f t="shared" ref="CG970" si="3656">+AQ970</f>
        <v>22380</v>
      </c>
      <c r="CH970">
        <f t="shared" ref="CH970" si="3657">+AU970</f>
        <v>26</v>
      </c>
      <c r="CI970" s="167">
        <f t="shared" ref="CI970" si="3658">+A970</f>
        <v>44794</v>
      </c>
      <c r="CJ970">
        <f t="shared" ref="CJ970" si="3659">+AD970</f>
        <v>1054</v>
      </c>
      <c r="CK970">
        <f t="shared" ref="CK970" si="3660">+AG970</f>
        <v>230</v>
      </c>
      <c r="CL970" s="167">
        <f t="shared" ref="CL970" si="3661">+A970</f>
        <v>44794</v>
      </c>
      <c r="CM970">
        <f t="shared" ref="CM970" si="3662">+AI970</f>
        <v>3</v>
      </c>
      <c r="CN970" s="1">
        <f t="shared" ref="CN970" si="3663">+Z970</f>
        <v>44794</v>
      </c>
      <c r="CO970" s="253">
        <f t="shared" ref="CO970" si="3664">+AD970</f>
        <v>1054</v>
      </c>
      <c r="CP970" s="1">
        <f t="shared" ref="CP970" si="3665">+Z970</f>
        <v>44794</v>
      </c>
      <c r="CQ970" s="254">
        <f t="shared" ref="CQ970" si="3666">+AI970</f>
        <v>3</v>
      </c>
      <c r="CR970" s="167">
        <f t="shared" ref="CR970" si="3667">+A970</f>
        <v>44794</v>
      </c>
      <c r="CS970">
        <f t="shared" ref="CS970" si="3668">+AQ970</f>
        <v>22380</v>
      </c>
      <c r="CT970">
        <f t="shared" ref="CT970" si="3669">+AU970</f>
        <v>26</v>
      </c>
      <c r="CU970">
        <f t="shared" ref="CU970" si="3670">+AS970</f>
        <v>0</v>
      </c>
    </row>
    <row r="971" spans="1:99" ht="18" customHeight="1" x14ac:dyDescent="0.55000000000000004">
      <c r="A971" s="167">
        <v>44795</v>
      </c>
      <c r="B971" s="219">
        <v>74</v>
      </c>
      <c r="C971" s="142">
        <f t="shared" ref="C971:C972" si="3671">+B971+C970</f>
        <v>22075</v>
      </c>
      <c r="D971" s="261">
        <f t="shared" ref="D971:D972" si="3672">+C971-F971</f>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3179"/>
        <v>783</v>
      </c>
      <c r="Z971" s="74">
        <f t="shared" ref="Z971:Z972" si="3673">+A971</f>
        <v>44795</v>
      </c>
      <c r="AA971" s="210">
        <f t="shared" ref="AA971:AA972" si="3674">+AF971+AL971+AR971</f>
        <v>5435036</v>
      </c>
      <c r="AB971" s="210">
        <f t="shared" ref="AB971:AB972" si="3675">+AH971+AN971+AT971</f>
        <v>86636</v>
      </c>
      <c r="AC971" s="211">
        <f t="shared" ref="AC971:AC972" si="3676">+AJ971+AP971+AV971</f>
        <v>19273</v>
      </c>
      <c r="AD971" s="170">
        <f t="shared" ref="AD971:AD972" si="3677">+AF971-AF970</f>
        <v>1012</v>
      </c>
      <c r="AE971" s="222">
        <f t="shared" ref="AE971:AE972" si="3678">+AE970+AD971</f>
        <v>372860</v>
      </c>
      <c r="AF971" s="143">
        <v>374065</v>
      </c>
      <c r="AG971" s="171">
        <f t="shared" ref="AG971:AG972" si="3679">+AH971-AH970</f>
        <v>195</v>
      </c>
      <c r="AH971" s="143">
        <v>72109</v>
      </c>
      <c r="AI971" s="171">
        <f t="shared" ref="AI971:AI972" si="3680">+AJ971-AJ970</f>
        <v>5</v>
      </c>
      <c r="AJ971" s="172">
        <v>9610</v>
      </c>
      <c r="AK971" s="173">
        <f t="shared" ref="AK971:AK972" si="3681">+AL971-AL970</f>
        <v>0</v>
      </c>
      <c r="AL971" s="143">
        <v>793</v>
      </c>
      <c r="AM971" s="173">
        <f t="shared" ref="AM971:AM972" si="3682">+AN971-AN970</f>
        <v>0</v>
      </c>
      <c r="AN971" s="143">
        <v>785</v>
      </c>
      <c r="AO971" s="171">
        <f t="shared" ref="AO971:AO972" si="3683">+AP971-AP970</f>
        <v>0</v>
      </c>
      <c r="AP971" s="174">
        <v>6</v>
      </c>
      <c r="AQ971" s="173">
        <f t="shared" ref="AQ971:AQ972" si="3684">+AR971-AR970</f>
        <v>16903</v>
      </c>
      <c r="AR971" s="143">
        <v>5060178</v>
      </c>
      <c r="AS971" s="171">
        <f t="shared" ref="AS971:AS972" si="3685">+AT971-AT970</f>
        <v>0</v>
      </c>
      <c r="AT971" s="143">
        <v>13742</v>
      </c>
      <c r="AU971" s="171">
        <f t="shared" ref="AU971:AU972" si="3686">+AV971-AV970</f>
        <v>23</v>
      </c>
      <c r="AV971" s="175">
        <v>9657</v>
      </c>
      <c r="AW971" s="217">
        <f t="shared" si="3180"/>
        <v>810</v>
      </c>
      <c r="AX971" s="216">
        <f t="shared" ref="AX971:AX972" si="3687">+A971</f>
        <v>44795</v>
      </c>
      <c r="AY971" s="5">
        <v>0</v>
      </c>
      <c r="AZ971" s="217">
        <f t="shared" ref="AZ971:AZ972" si="3688">+AZ970+AY971</f>
        <v>2552</v>
      </c>
      <c r="BA971" s="217">
        <f t="shared" si="3181"/>
        <v>448</v>
      </c>
      <c r="BB971" s="119">
        <v>0</v>
      </c>
      <c r="BC971" s="26">
        <f t="shared" ref="BC971:BC972" si="3689">+BC970+BB971</f>
        <v>1648</v>
      </c>
      <c r="BD971" s="217">
        <f t="shared" si="3182"/>
        <v>483</v>
      </c>
      <c r="BE971" s="209">
        <f t="shared" ref="BE971:BE972" si="3690">+Z971</f>
        <v>44795</v>
      </c>
      <c r="BF971" s="120">
        <f t="shared" ref="BF971:BF972" si="3691">+B971</f>
        <v>74</v>
      </c>
      <c r="BG971" s="120">
        <f t="shared" ref="BG971:BG972" si="3692">+BI971</f>
        <v>22075</v>
      </c>
      <c r="BH971" s="209">
        <f t="shared" ref="BH971:BH972" si="3693">+A971</f>
        <v>44795</v>
      </c>
      <c r="BI971" s="120">
        <f t="shared" ref="BI971:BI972" si="3694">+C971</f>
        <v>22075</v>
      </c>
      <c r="BJ971" s="1">
        <f t="shared" ref="BJ971:BJ972" si="3695">+BE971</f>
        <v>44795</v>
      </c>
      <c r="BK971">
        <f t="shared" ref="BK971:BK972" si="3696">+BM971-BL971</f>
        <v>1440</v>
      </c>
      <c r="BL971">
        <f t="shared" ref="BL971:BL972" si="3697">+M971</f>
        <v>73</v>
      </c>
      <c r="BM971">
        <f t="shared" ref="BM971:BM972" si="3698">+L971</f>
        <v>1513</v>
      </c>
      <c r="BN971" s="1">
        <f t="shared" ref="BN971:BN972" si="3699">+BJ971</f>
        <v>44795</v>
      </c>
      <c r="BO971">
        <f t="shared" ref="BO971:BO972" si="3700">+BO967+BM971</f>
        <v>190872</v>
      </c>
      <c r="BP971">
        <f t="shared" ref="BP971:BP972" si="3701">+BP967+BL971</f>
        <v>10722</v>
      </c>
      <c r="BQ971" s="167">
        <f t="shared" ref="BQ971:BQ972" si="3702">+A971</f>
        <v>44795</v>
      </c>
      <c r="BR971">
        <f t="shared" ref="BR971:BR972" si="3703">+AF971</f>
        <v>374065</v>
      </c>
      <c r="BS971">
        <f t="shared" ref="BS971:BS972" si="3704">+AH971</f>
        <v>72109</v>
      </c>
      <c r="BT971">
        <f t="shared" ref="BT971:BT972" si="3705">+AJ971</f>
        <v>9610</v>
      </c>
      <c r="BU971">
        <v>15</v>
      </c>
      <c r="BV971">
        <f t="shared" ref="BV971:BV972" si="3706">+AD971</f>
        <v>1012</v>
      </c>
      <c r="BW971">
        <f t="shared" ref="BW971:BW972" si="3707">+BW967+BV971</f>
        <v>84219</v>
      </c>
      <c r="BX971" s="167">
        <f t="shared" ref="BX971:BX972" si="3708">+A971</f>
        <v>44795</v>
      </c>
      <c r="BY971">
        <f t="shared" ref="BY971:BY972" si="3709">+AL971</f>
        <v>793</v>
      </c>
      <c r="BZ971">
        <f t="shared" ref="BZ971:BZ972" si="3710">+AN971</f>
        <v>785</v>
      </c>
      <c r="CA971">
        <f t="shared" ref="CA971:CA972" si="3711">+AP971</f>
        <v>6</v>
      </c>
      <c r="CB971" s="167">
        <f t="shared" ref="CB971:CB972" si="3712">+A971</f>
        <v>44795</v>
      </c>
      <c r="CC971">
        <f t="shared" ref="CC971:CC972" si="3713">+AR971</f>
        <v>5060178</v>
      </c>
      <c r="CD971">
        <f t="shared" ref="CD971:CD972" si="3714">+AT971</f>
        <v>13742</v>
      </c>
      <c r="CE971">
        <f t="shared" ref="CE971:CE972" si="3715">+AV971</f>
        <v>9657</v>
      </c>
      <c r="CF971" s="167">
        <f t="shared" ref="CF971:CF972" si="3716">+A971</f>
        <v>44795</v>
      </c>
      <c r="CG971">
        <f t="shared" ref="CG971:CG972" si="3717">+AQ971</f>
        <v>16903</v>
      </c>
      <c r="CH971">
        <f t="shared" ref="CH971:CH972" si="3718">+AU971</f>
        <v>23</v>
      </c>
      <c r="CI971" s="167">
        <f t="shared" ref="CI971:CI972" si="3719">+A971</f>
        <v>44795</v>
      </c>
      <c r="CJ971">
        <f t="shared" ref="CJ971:CJ972" si="3720">+AD971</f>
        <v>1012</v>
      </c>
      <c r="CK971">
        <f t="shared" ref="CK971:CK972" si="3721">+AG971</f>
        <v>195</v>
      </c>
      <c r="CL971" s="167">
        <f t="shared" ref="CL971:CL972" si="3722">+A971</f>
        <v>44795</v>
      </c>
      <c r="CM971">
        <f t="shared" ref="CM971:CM972" si="3723">+AI971</f>
        <v>5</v>
      </c>
      <c r="CN971" s="1">
        <f t="shared" ref="CN971:CN972" si="3724">+Z971</f>
        <v>44795</v>
      </c>
      <c r="CO971" s="253">
        <f t="shared" ref="CO971:CO972" si="3725">+AD971</f>
        <v>1012</v>
      </c>
      <c r="CP971" s="1">
        <f t="shared" ref="CP971:CP972" si="3726">+Z971</f>
        <v>44795</v>
      </c>
      <c r="CQ971" s="254">
        <f t="shared" ref="CQ971:CQ972" si="3727">+AI971</f>
        <v>5</v>
      </c>
      <c r="CR971" s="167">
        <f t="shared" ref="CR971:CR972" si="3728">+A971</f>
        <v>44795</v>
      </c>
      <c r="CS971">
        <f t="shared" ref="CS971:CS972" si="3729">+AQ971</f>
        <v>16903</v>
      </c>
      <c r="CT971">
        <f t="shared" ref="CT971:CT972" si="3730">+AU971</f>
        <v>23</v>
      </c>
      <c r="CU971">
        <f t="shared" ref="CU971:CU972" si="3731">+AS971</f>
        <v>0</v>
      </c>
    </row>
    <row r="972" spans="1:99" ht="18" customHeight="1" x14ac:dyDescent="0.55000000000000004">
      <c r="A972" s="167">
        <v>44796</v>
      </c>
      <c r="B972" s="219">
        <v>33</v>
      </c>
      <c r="C972" s="142">
        <f t="shared" si="3671"/>
        <v>22108</v>
      </c>
      <c r="D972" s="261">
        <f t="shared" si="3672"/>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3179"/>
        <v>784</v>
      </c>
      <c r="Z972" s="74">
        <f t="shared" si="3673"/>
        <v>44796</v>
      </c>
      <c r="AA972" s="210">
        <f t="shared" si="3674"/>
        <v>5462533</v>
      </c>
      <c r="AB972" s="210">
        <f t="shared" si="3675"/>
        <v>86903</v>
      </c>
      <c r="AC972" s="211">
        <f t="shared" si="3676"/>
        <v>19299</v>
      </c>
      <c r="AD972" s="170">
        <f t="shared" si="3677"/>
        <v>1154</v>
      </c>
      <c r="AE972" s="222">
        <f t="shared" si="3678"/>
        <v>374014</v>
      </c>
      <c r="AF972" s="143">
        <v>375219</v>
      </c>
      <c r="AG972" s="171">
        <f t="shared" si="3679"/>
        <v>267</v>
      </c>
      <c r="AH972" s="143">
        <v>72376</v>
      </c>
      <c r="AI972" s="171">
        <f t="shared" si="3680"/>
        <v>10</v>
      </c>
      <c r="AJ972" s="172">
        <v>9620</v>
      </c>
      <c r="AK972" s="173">
        <f t="shared" si="3681"/>
        <v>0</v>
      </c>
      <c r="AL972" s="143">
        <v>793</v>
      </c>
      <c r="AM972" s="173">
        <f t="shared" si="3682"/>
        <v>0</v>
      </c>
      <c r="AN972" s="143">
        <v>785</v>
      </c>
      <c r="AO972" s="171">
        <f t="shared" si="3683"/>
        <v>0</v>
      </c>
      <c r="AP972" s="174">
        <v>6</v>
      </c>
      <c r="AQ972" s="173">
        <f t="shared" si="3684"/>
        <v>26343</v>
      </c>
      <c r="AR972" s="143">
        <v>5086521</v>
      </c>
      <c r="AS972" s="171">
        <f t="shared" si="3685"/>
        <v>0</v>
      </c>
      <c r="AT972" s="143">
        <v>13742</v>
      </c>
      <c r="AU972" s="171">
        <f t="shared" si="3686"/>
        <v>16</v>
      </c>
      <c r="AV972" s="175">
        <v>9673</v>
      </c>
      <c r="AW972" s="217">
        <f t="shared" si="3180"/>
        <v>811</v>
      </c>
      <c r="AX972" s="216">
        <f t="shared" si="3687"/>
        <v>44796</v>
      </c>
      <c r="AY972" s="5">
        <v>0</v>
      </c>
      <c r="AZ972" s="217">
        <f t="shared" si="3688"/>
        <v>2552</v>
      </c>
      <c r="BA972" s="217">
        <f t="shared" si="3181"/>
        <v>449</v>
      </c>
      <c r="BB972" s="119">
        <v>0</v>
      </c>
      <c r="BC972" s="26">
        <f t="shared" si="3689"/>
        <v>1648</v>
      </c>
      <c r="BD972" s="217">
        <f t="shared" si="3182"/>
        <v>484</v>
      </c>
      <c r="BE972" s="209">
        <f t="shared" si="3690"/>
        <v>44796</v>
      </c>
      <c r="BF972" s="120">
        <f t="shared" si="3691"/>
        <v>33</v>
      </c>
      <c r="BG972" s="120">
        <f t="shared" si="3692"/>
        <v>22108</v>
      </c>
      <c r="BH972" s="209">
        <f t="shared" si="3693"/>
        <v>44796</v>
      </c>
      <c r="BI972" s="120">
        <f t="shared" si="3694"/>
        <v>22108</v>
      </c>
      <c r="BJ972" s="1">
        <f t="shared" si="3695"/>
        <v>44796</v>
      </c>
      <c r="BK972">
        <f t="shared" si="3696"/>
        <v>1261</v>
      </c>
      <c r="BL972">
        <f t="shared" si="3697"/>
        <v>70</v>
      </c>
      <c r="BM972">
        <f t="shared" si="3698"/>
        <v>1331</v>
      </c>
      <c r="BN972" s="1">
        <f t="shared" si="3699"/>
        <v>44796</v>
      </c>
      <c r="BO972">
        <f t="shared" si="3700"/>
        <v>193950</v>
      </c>
      <c r="BP972">
        <f t="shared" si="3701"/>
        <v>10667</v>
      </c>
      <c r="BQ972" s="167">
        <f t="shared" si="3702"/>
        <v>44796</v>
      </c>
      <c r="BR972">
        <f t="shared" si="3703"/>
        <v>375219</v>
      </c>
      <c r="BS972">
        <f t="shared" si="3704"/>
        <v>72376</v>
      </c>
      <c r="BT972">
        <f t="shared" si="3705"/>
        <v>9620</v>
      </c>
      <c r="BU972">
        <v>15</v>
      </c>
      <c r="BV972">
        <f t="shared" si="3706"/>
        <v>1154</v>
      </c>
      <c r="BW972">
        <f t="shared" si="3707"/>
        <v>98460</v>
      </c>
      <c r="BX972" s="167">
        <f t="shared" si="3708"/>
        <v>44796</v>
      </c>
      <c r="BY972">
        <f t="shared" si="3709"/>
        <v>793</v>
      </c>
      <c r="BZ972">
        <f t="shared" si="3710"/>
        <v>785</v>
      </c>
      <c r="CA972">
        <f t="shared" si="3711"/>
        <v>6</v>
      </c>
      <c r="CB972" s="167">
        <f t="shared" si="3712"/>
        <v>44796</v>
      </c>
      <c r="CC972">
        <f t="shared" si="3713"/>
        <v>5086521</v>
      </c>
      <c r="CD972">
        <f t="shared" si="3714"/>
        <v>13742</v>
      </c>
      <c r="CE972">
        <f t="shared" si="3715"/>
        <v>9673</v>
      </c>
      <c r="CF972" s="167">
        <f t="shared" si="3716"/>
        <v>44796</v>
      </c>
      <c r="CG972">
        <f t="shared" si="3717"/>
        <v>26343</v>
      </c>
      <c r="CH972">
        <f t="shared" si="3718"/>
        <v>16</v>
      </c>
      <c r="CI972" s="167">
        <f t="shared" si="3719"/>
        <v>44796</v>
      </c>
      <c r="CJ972">
        <f t="shared" si="3720"/>
        <v>1154</v>
      </c>
      <c r="CK972">
        <f t="shared" si="3721"/>
        <v>267</v>
      </c>
      <c r="CL972" s="167">
        <f t="shared" si="3722"/>
        <v>44796</v>
      </c>
      <c r="CM972">
        <f t="shared" si="3723"/>
        <v>10</v>
      </c>
      <c r="CN972" s="1">
        <f t="shared" si="3724"/>
        <v>44796</v>
      </c>
      <c r="CO972" s="253">
        <f t="shared" si="3725"/>
        <v>1154</v>
      </c>
      <c r="CP972" s="1">
        <f t="shared" si="3726"/>
        <v>44796</v>
      </c>
      <c r="CQ972" s="254">
        <f t="shared" si="3727"/>
        <v>10</v>
      </c>
      <c r="CR972" s="167">
        <f t="shared" si="3728"/>
        <v>44796</v>
      </c>
      <c r="CS972">
        <f t="shared" si="3729"/>
        <v>26343</v>
      </c>
      <c r="CT972">
        <f t="shared" si="3730"/>
        <v>16</v>
      </c>
      <c r="CU972">
        <f t="shared" si="3731"/>
        <v>0</v>
      </c>
    </row>
    <row r="973" spans="1:99" ht="18" customHeight="1" x14ac:dyDescent="0.55000000000000004">
      <c r="A973" s="167">
        <v>44797</v>
      </c>
      <c r="B973" s="219">
        <v>45</v>
      </c>
      <c r="C973" s="142">
        <f t="shared" ref="C973" si="3732">+B973+C972</f>
        <v>22153</v>
      </c>
      <c r="D973" s="261">
        <f t="shared" ref="D973" si="3733">+C973-F973</f>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3179"/>
        <v>785</v>
      </c>
      <c r="Z973" s="74">
        <f t="shared" ref="Z973" si="3734">+A973</f>
        <v>44797</v>
      </c>
      <c r="AA973" s="210">
        <f t="shared" ref="AA973" si="3735">+AF973+AL973+AR973</f>
        <v>5492464</v>
      </c>
      <c r="AB973" s="210">
        <f t="shared" ref="AB973" si="3736">+AH973+AN973+AT973</f>
        <v>87202</v>
      </c>
      <c r="AC973" s="211">
        <f t="shared" ref="AC973" si="3737">+AJ973+AP973+AV973</f>
        <v>19331</v>
      </c>
      <c r="AD973" s="170">
        <f t="shared" ref="AD973" si="3738">+AF973-AF972</f>
        <v>1400</v>
      </c>
      <c r="AE973" s="222">
        <f t="shared" ref="AE973" si="3739">+AE972+AD973</f>
        <v>375414</v>
      </c>
      <c r="AF973" s="143">
        <v>376619</v>
      </c>
      <c r="AG973" s="171">
        <f t="shared" ref="AG973" si="3740">+AH973-AH972</f>
        <v>299</v>
      </c>
      <c r="AH973" s="143">
        <v>72675</v>
      </c>
      <c r="AI973" s="171">
        <f t="shared" ref="AI973" si="3741">+AJ973-AJ972</f>
        <v>14</v>
      </c>
      <c r="AJ973" s="172">
        <v>9634</v>
      </c>
      <c r="AK973" s="173">
        <f t="shared" ref="AK973" si="3742">+AL973-AL972</f>
        <v>0</v>
      </c>
      <c r="AL973" s="143">
        <v>793</v>
      </c>
      <c r="AM973" s="173">
        <f t="shared" ref="AM973" si="3743">+AN973-AN972</f>
        <v>0</v>
      </c>
      <c r="AN973" s="143">
        <v>785</v>
      </c>
      <c r="AO973" s="171">
        <f t="shared" ref="AO973" si="3744">+AP973-AP972</f>
        <v>0</v>
      </c>
      <c r="AP973" s="174">
        <v>6</v>
      </c>
      <c r="AQ973" s="173">
        <f t="shared" ref="AQ973" si="3745">+AR973-AR972</f>
        <v>28531</v>
      </c>
      <c r="AR973" s="143">
        <v>5115052</v>
      </c>
      <c r="AS973" s="171">
        <f t="shared" ref="AS973" si="3746">+AT973-AT972</f>
        <v>0</v>
      </c>
      <c r="AT973" s="143">
        <v>13742</v>
      </c>
      <c r="AU973" s="171">
        <f t="shared" ref="AU973" si="3747">+AV973-AV972</f>
        <v>18</v>
      </c>
      <c r="AV973" s="175">
        <v>9691</v>
      </c>
      <c r="AW973" s="217">
        <f t="shared" si="3180"/>
        <v>812</v>
      </c>
      <c r="AX973" s="216">
        <f t="shared" ref="AX973" si="3748">+A973</f>
        <v>44797</v>
      </c>
      <c r="AY973" s="5">
        <v>0</v>
      </c>
      <c r="AZ973" s="217">
        <f t="shared" ref="AZ973" si="3749">+AZ972+AY973</f>
        <v>2552</v>
      </c>
      <c r="BA973" s="217">
        <f t="shared" si="3181"/>
        <v>450</v>
      </c>
      <c r="BB973" s="119">
        <v>1</v>
      </c>
      <c r="BC973" s="26">
        <f t="shared" ref="BC973" si="3750">+BC972+BB973</f>
        <v>1649</v>
      </c>
      <c r="BD973" s="217">
        <f t="shared" si="3182"/>
        <v>485</v>
      </c>
      <c r="BE973" s="209">
        <f t="shared" ref="BE973" si="3751">+Z973</f>
        <v>44797</v>
      </c>
      <c r="BF973" s="120">
        <f t="shared" ref="BF973" si="3752">+B973</f>
        <v>45</v>
      </c>
      <c r="BG973" s="120">
        <f t="shared" ref="BG973" si="3753">+BI973</f>
        <v>22153</v>
      </c>
      <c r="BH973" s="209">
        <f t="shared" ref="BH973" si="3754">+A973</f>
        <v>44797</v>
      </c>
      <c r="BI973" s="120">
        <f t="shared" ref="BI973" si="3755">+C973</f>
        <v>22153</v>
      </c>
      <c r="BJ973" s="1">
        <f t="shared" ref="BJ973" si="3756">+BE973</f>
        <v>44797</v>
      </c>
      <c r="BK973">
        <f t="shared" ref="BK973" si="3757">+BM973-BL973</f>
        <v>1289</v>
      </c>
      <c r="BL973">
        <f t="shared" ref="BL973" si="3758">+M973</f>
        <v>80</v>
      </c>
      <c r="BM973">
        <f t="shared" ref="BM973" si="3759">+L973</f>
        <v>1369</v>
      </c>
      <c r="BN973" s="1">
        <f t="shared" ref="BN973" si="3760">+BJ973</f>
        <v>44797</v>
      </c>
      <c r="BO973">
        <f t="shared" ref="BO973" si="3761">+BO969+BM973</f>
        <v>196545</v>
      </c>
      <c r="BP973">
        <f t="shared" ref="BP973" si="3762">+BP969+BL973</f>
        <v>10734</v>
      </c>
      <c r="BQ973" s="167">
        <f t="shared" ref="BQ973" si="3763">+A973</f>
        <v>44797</v>
      </c>
      <c r="BR973">
        <f t="shared" ref="BR973" si="3764">+AF973</f>
        <v>376619</v>
      </c>
      <c r="BS973">
        <f t="shared" ref="BS973" si="3765">+AH973</f>
        <v>72675</v>
      </c>
      <c r="BT973">
        <f t="shared" ref="BT973" si="3766">+AJ973</f>
        <v>9634</v>
      </c>
      <c r="BU973">
        <v>15</v>
      </c>
      <c r="BV973">
        <f t="shared" ref="BV973" si="3767">+AD973</f>
        <v>1400</v>
      </c>
      <c r="BW973">
        <f t="shared" ref="BW973" si="3768">+BW969+BV973</f>
        <v>86842</v>
      </c>
      <c r="BX973" s="167">
        <f t="shared" ref="BX973" si="3769">+A973</f>
        <v>44797</v>
      </c>
      <c r="BY973">
        <f t="shared" ref="BY973" si="3770">+AL973</f>
        <v>793</v>
      </c>
      <c r="BZ973">
        <f t="shared" ref="BZ973" si="3771">+AN973</f>
        <v>785</v>
      </c>
      <c r="CA973">
        <f t="shared" ref="CA973" si="3772">+AP973</f>
        <v>6</v>
      </c>
      <c r="CB973" s="167">
        <f t="shared" ref="CB973" si="3773">+A973</f>
        <v>44797</v>
      </c>
      <c r="CC973">
        <f t="shared" ref="CC973" si="3774">+AR973</f>
        <v>5115052</v>
      </c>
      <c r="CD973">
        <f t="shared" ref="CD973" si="3775">+AT973</f>
        <v>13742</v>
      </c>
      <c r="CE973">
        <f t="shared" ref="CE973" si="3776">+AV973</f>
        <v>9691</v>
      </c>
      <c r="CF973" s="167">
        <f t="shared" ref="CF973" si="3777">+A973</f>
        <v>44797</v>
      </c>
      <c r="CG973">
        <f t="shared" ref="CG973" si="3778">+AQ973</f>
        <v>28531</v>
      </c>
      <c r="CH973">
        <f t="shared" ref="CH973" si="3779">+AU973</f>
        <v>18</v>
      </c>
      <c r="CI973" s="167">
        <f t="shared" ref="CI973" si="3780">+A973</f>
        <v>44797</v>
      </c>
      <c r="CJ973">
        <f t="shared" ref="CJ973" si="3781">+AD973</f>
        <v>1400</v>
      </c>
      <c r="CK973">
        <f t="shared" ref="CK973" si="3782">+AG973</f>
        <v>299</v>
      </c>
      <c r="CL973" s="167">
        <f t="shared" ref="CL973" si="3783">+A973</f>
        <v>44797</v>
      </c>
      <c r="CM973">
        <f t="shared" ref="CM973" si="3784">+AI973</f>
        <v>14</v>
      </c>
      <c r="CN973" s="1">
        <f t="shared" ref="CN973" si="3785">+Z973</f>
        <v>44797</v>
      </c>
      <c r="CO973" s="253">
        <f t="shared" ref="CO973" si="3786">+AD973</f>
        <v>1400</v>
      </c>
      <c r="CP973" s="1">
        <f t="shared" ref="CP973" si="3787">+Z973</f>
        <v>44797</v>
      </c>
      <c r="CQ973" s="254">
        <f t="shared" ref="CQ973" si="3788">+AI973</f>
        <v>14</v>
      </c>
      <c r="CR973" s="167">
        <f t="shared" ref="CR973" si="3789">+A973</f>
        <v>44797</v>
      </c>
      <c r="CS973">
        <f t="shared" ref="CS973" si="3790">+AQ973</f>
        <v>28531</v>
      </c>
      <c r="CT973">
        <f t="shared" ref="CT973" si="3791">+AU973</f>
        <v>18</v>
      </c>
      <c r="CU973">
        <f t="shared" ref="CU973" si="3792">+AS973</f>
        <v>0</v>
      </c>
    </row>
    <row r="974" spans="1:99" ht="18" customHeight="1" x14ac:dyDescent="0.55000000000000004">
      <c r="A974" s="167">
        <v>44798</v>
      </c>
      <c r="B974" s="219">
        <v>50</v>
      </c>
      <c r="C974" s="142">
        <f t="shared" ref="C974" si="3793">+B974+C973</f>
        <v>22203</v>
      </c>
      <c r="D974" s="261">
        <f t="shared" ref="D974" si="3794">+C974-F974</f>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3179"/>
        <v>786</v>
      </c>
      <c r="Z974" s="74">
        <f t="shared" ref="Z974" si="3795">+A974</f>
        <v>44798</v>
      </c>
      <c r="AA974" s="210">
        <f t="shared" ref="AA974" si="3796">+AF974+AL974+AR974</f>
        <v>5521211</v>
      </c>
      <c r="AB974" s="210">
        <f t="shared" ref="AB974" si="3797">+AH974+AN974+AT974</f>
        <v>87499</v>
      </c>
      <c r="AC974" s="211">
        <f t="shared" ref="AC974" si="3798">+AJ974+AP974+AV974</f>
        <v>19377</v>
      </c>
      <c r="AD974" s="170">
        <f t="shared" ref="AD974" si="3799">+AF974-AF973</f>
        <v>1520</v>
      </c>
      <c r="AE974" s="222">
        <f t="shared" ref="AE974" si="3800">+AE973+AD974</f>
        <v>376934</v>
      </c>
      <c r="AF974" s="143">
        <v>378139</v>
      </c>
      <c r="AG974" s="171">
        <f t="shared" ref="AG974" si="3801">+AH974-AH973</f>
        <v>297</v>
      </c>
      <c r="AH974" s="143">
        <v>72972</v>
      </c>
      <c r="AI974" s="171">
        <f t="shared" ref="AI974" si="3802">+AJ974-AJ973</f>
        <v>9</v>
      </c>
      <c r="AJ974" s="172">
        <v>9643</v>
      </c>
      <c r="AK974" s="173">
        <f t="shared" ref="AK974" si="3803">+AL974-AL973</f>
        <v>0</v>
      </c>
      <c r="AL974" s="143">
        <v>793</v>
      </c>
      <c r="AM974" s="173">
        <f t="shared" ref="AM974" si="3804">+AN974-AN973</f>
        <v>0</v>
      </c>
      <c r="AN974" s="143">
        <v>785</v>
      </c>
      <c r="AO974" s="171">
        <f t="shared" ref="AO974" si="3805">+AP974-AP973</f>
        <v>0</v>
      </c>
      <c r="AP974" s="174">
        <v>6</v>
      </c>
      <c r="AQ974" s="173">
        <f t="shared" ref="AQ974" si="3806">+AR974-AR973</f>
        <v>27227</v>
      </c>
      <c r="AR974" s="143">
        <v>5142279</v>
      </c>
      <c r="AS974" s="171">
        <f t="shared" ref="AS974" si="3807">+AT974-AT973</f>
        <v>0</v>
      </c>
      <c r="AT974" s="143">
        <v>13742</v>
      </c>
      <c r="AU974" s="171">
        <f t="shared" ref="AU974" si="3808">+AV974-AV973</f>
        <v>37</v>
      </c>
      <c r="AV974" s="175">
        <v>9728</v>
      </c>
      <c r="AW974" s="217">
        <f t="shared" si="3180"/>
        <v>813</v>
      </c>
      <c r="AX974" s="216">
        <f t="shared" ref="AX974" si="3809">+A974</f>
        <v>44798</v>
      </c>
      <c r="AY974" s="5">
        <v>0</v>
      </c>
      <c r="AZ974" s="217">
        <f t="shared" ref="AZ974" si="3810">+AZ973+AY974</f>
        <v>2552</v>
      </c>
      <c r="BA974" s="217">
        <f t="shared" si="3181"/>
        <v>451</v>
      </c>
      <c r="BB974" s="119">
        <v>0</v>
      </c>
      <c r="BC974" s="26">
        <f t="shared" ref="BC974" si="3811">+BC973+BB974</f>
        <v>1649</v>
      </c>
      <c r="BD974" s="217">
        <f t="shared" si="3182"/>
        <v>486</v>
      </c>
      <c r="BE974" s="209">
        <f t="shared" ref="BE974" si="3812">+Z974</f>
        <v>44798</v>
      </c>
      <c r="BF974" s="120">
        <f t="shared" ref="BF974" si="3813">+B974</f>
        <v>50</v>
      </c>
      <c r="BG974" s="120">
        <f t="shared" ref="BG974" si="3814">+BI974</f>
        <v>22203</v>
      </c>
      <c r="BH974" s="209">
        <f t="shared" ref="BH974" si="3815">+A974</f>
        <v>44798</v>
      </c>
      <c r="BI974" s="120">
        <f t="shared" ref="BI974" si="3816">+C974</f>
        <v>22203</v>
      </c>
      <c r="BJ974" s="1">
        <f t="shared" ref="BJ974" si="3817">+BE974</f>
        <v>44798</v>
      </c>
      <c r="BK974">
        <f t="shared" ref="BK974" si="3818">+BM974-BL974</f>
        <v>1239</v>
      </c>
      <c r="BL974">
        <f t="shared" ref="BL974" si="3819">+M974</f>
        <v>77</v>
      </c>
      <c r="BM974">
        <f t="shared" ref="BM974" si="3820">+L974</f>
        <v>1316</v>
      </c>
      <c r="BN974" s="1">
        <f t="shared" ref="BN974" si="3821">+BJ974</f>
        <v>44798</v>
      </c>
      <c r="BO974">
        <f t="shared" ref="BO974" si="3822">+BO970+BM974</f>
        <v>189015</v>
      </c>
      <c r="BP974">
        <f t="shared" ref="BP974" si="3823">+BP970+BL974</f>
        <v>10827</v>
      </c>
      <c r="BQ974" s="167">
        <f t="shared" ref="BQ974" si="3824">+A974</f>
        <v>44798</v>
      </c>
      <c r="BR974">
        <f t="shared" ref="BR974" si="3825">+AF974</f>
        <v>378139</v>
      </c>
      <c r="BS974">
        <f t="shared" ref="BS974" si="3826">+AH974</f>
        <v>72972</v>
      </c>
      <c r="BT974">
        <f t="shared" ref="BT974" si="3827">+AJ974</f>
        <v>9643</v>
      </c>
      <c r="BU974">
        <v>15</v>
      </c>
      <c r="BV974">
        <f t="shared" ref="BV974" si="3828">+AD974</f>
        <v>1520</v>
      </c>
      <c r="BW974">
        <f t="shared" ref="BW974" si="3829">+BW970+BV974</f>
        <v>99870</v>
      </c>
      <c r="BX974" s="167">
        <f t="shared" ref="BX974" si="3830">+A974</f>
        <v>44798</v>
      </c>
      <c r="BY974">
        <f t="shared" ref="BY974" si="3831">+AL974</f>
        <v>793</v>
      </c>
      <c r="BZ974">
        <f t="shared" ref="BZ974" si="3832">+AN974</f>
        <v>785</v>
      </c>
      <c r="CA974">
        <f t="shared" ref="CA974" si="3833">+AP974</f>
        <v>6</v>
      </c>
      <c r="CB974" s="167">
        <f t="shared" ref="CB974" si="3834">+A974</f>
        <v>44798</v>
      </c>
      <c r="CC974">
        <f t="shared" ref="CC974" si="3835">+AR974</f>
        <v>5142279</v>
      </c>
      <c r="CD974">
        <f t="shared" ref="CD974" si="3836">+AT974</f>
        <v>13742</v>
      </c>
      <c r="CE974">
        <f t="shared" ref="CE974" si="3837">+AV974</f>
        <v>9728</v>
      </c>
      <c r="CF974" s="167">
        <f t="shared" ref="CF974" si="3838">+A974</f>
        <v>44798</v>
      </c>
      <c r="CG974">
        <f t="shared" ref="CG974" si="3839">+AQ974</f>
        <v>27227</v>
      </c>
      <c r="CH974">
        <f t="shared" ref="CH974" si="3840">+AU974</f>
        <v>37</v>
      </c>
      <c r="CI974" s="167">
        <f t="shared" ref="CI974" si="3841">+A974</f>
        <v>44798</v>
      </c>
      <c r="CJ974">
        <f t="shared" ref="CJ974" si="3842">+AD974</f>
        <v>1520</v>
      </c>
      <c r="CK974">
        <f t="shared" ref="CK974" si="3843">+AG974</f>
        <v>297</v>
      </c>
      <c r="CL974" s="167">
        <f t="shared" ref="CL974" si="3844">+A974</f>
        <v>44798</v>
      </c>
      <c r="CM974">
        <f t="shared" ref="CM974" si="3845">+AI974</f>
        <v>9</v>
      </c>
      <c r="CN974" s="1">
        <f t="shared" ref="CN974" si="3846">+Z974</f>
        <v>44798</v>
      </c>
      <c r="CO974" s="253">
        <f t="shared" ref="CO974" si="3847">+AD974</f>
        <v>1520</v>
      </c>
      <c r="CP974" s="1">
        <f t="shared" ref="CP974" si="3848">+Z974</f>
        <v>44798</v>
      </c>
      <c r="CQ974" s="254">
        <f t="shared" ref="CQ974" si="3849">+AI974</f>
        <v>9</v>
      </c>
      <c r="CR974" s="167">
        <f t="shared" ref="CR974" si="3850">+A974</f>
        <v>44798</v>
      </c>
      <c r="CS974">
        <f t="shared" ref="CS974" si="3851">+AQ974</f>
        <v>27227</v>
      </c>
      <c r="CT974">
        <f t="shared" ref="CT974" si="3852">+AU974</f>
        <v>37</v>
      </c>
      <c r="CU974">
        <f t="shared" ref="CU974" si="3853">+AS974</f>
        <v>0</v>
      </c>
    </row>
    <row r="975" spans="1:99" ht="18" customHeight="1" x14ac:dyDescent="0.55000000000000004">
      <c r="A975" s="167">
        <v>44799</v>
      </c>
      <c r="B975" s="219">
        <v>50</v>
      </c>
      <c r="C975" s="142">
        <f t="shared" ref="C975" si="3854">+B975+C974</f>
        <v>22253</v>
      </c>
      <c r="D975" s="261">
        <f t="shared" ref="D975" si="3855">+C975-F975</f>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3179"/>
        <v>787</v>
      </c>
      <c r="Z975" s="74">
        <f t="shared" ref="Z975" si="3856">+A975</f>
        <v>44799</v>
      </c>
      <c r="AA975" s="210">
        <f t="shared" ref="AA975" si="3857">+AF975+AL975+AR975</f>
        <v>5549078</v>
      </c>
      <c r="AB975" s="210">
        <f t="shared" ref="AB975" si="3858">+AH975+AN975+AT975</f>
        <v>87754</v>
      </c>
      <c r="AC975" s="211">
        <f t="shared" ref="AC975" si="3859">+AJ975+AP975+AV975</f>
        <v>19429</v>
      </c>
      <c r="AD975" s="170">
        <f t="shared" ref="AD975" si="3860">+AF975-AF974</f>
        <v>1149</v>
      </c>
      <c r="AE975" s="222">
        <f t="shared" ref="AE975" si="3861">+AE974+AD975</f>
        <v>378083</v>
      </c>
      <c r="AF975" s="143">
        <v>379288</v>
      </c>
      <c r="AG975" s="171">
        <f t="shared" ref="AG975" si="3862">+AH975-AH974</f>
        <v>255</v>
      </c>
      <c r="AH975" s="143">
        <v>73227</v>
      </c>
      <c r="AI975" s="171">
        <f t="shared" ref="AI975" si="3863">+AJ975-AJ974</f>
        <v>7</v>
      </c>
      <c r="AJ975" s="172">
        <v>9650</v>
      </c>
      <c r="AK975" s="173">
        <f t="shared" ref="AK975" si="3864">+AL975-AL974</f>
        <v>0</v>
      </c>
      <c r="AL975" s="143">
        <v>793</v>
      </c>
      <c r="AM975" s="173">
        <f t="shared" ref="AM975" si="3865">+AN975-AN974</f>
        <v>0</v>
      </c>
      <c r="AN975" s="143">
        <v>785</v>
      </c>
      <c r="AO975" s="171">
        <f t="shared" ref="AO975" si="3866">+AP975-AP974</f>
        <v>0</v>
      </c>
      <c r="AP975" s="174">
        <v>6</v>
      </c>
      <c r="AQ975" s="173">
        <f t="shared" ref="AQ975" si="3867">+AR975-AR974</f>
        <v>26718</v>
      </c>
      <c r="AR975" s="143">
        <v>5168997</v>
      </c>
      <c r="AS975" s="171">
        <f t="shared" ref="AS975" si="3868">+AT975-AT974</f>
        <v>0</v>
      </c>
      <c r="AT975" s="143">
        <v>13742</v>
      </c>
      <c r="AU975" s="171">
        <f t="shared" ref="AU975" si="3869">+AV975-AV974</f>
        <v>45</v>
      </c>
      <c r="AV975" s="175">
        <v>9773</v>
      </c>
      <c r="AW975" s="217">
        <f t="shared" si="3180"/>
        <v>814</v>
      </c>
      <c r="AX975" s="216">
        <f t="shared" ref="AX975" si="3870">+A975</f>
        <v>44799</v>
      </c>
      <c r="AY975" s="5">
        <v>3</v>
      </c>
      <c r="AZ975" s="217">
        <f t="shared" ref="AZ975" si="3871">+AZ974+AY975</f>
        <v>2555</v>
      </c>
      <c r="BA975" s="217">
        <f t="shared" si="3181"/>
        <v>449</v>
      </c>
      <c r="BB975" s="119">
        <v>0</v>
      </c>
      <c r="BC975" s="26">
        <f t="shared" ref="BC975" si="3872">+BC974+BB975</f>
        <v>1649</v>
      </c>
      <c r="BD975" s="217">
        <f t="shared" si="3182"/>
        <v>484</v>
      </c>
      <c r="BE975" s="209">
        <f t="shared" ref="BE975" si="3873">+Z975</f>
        <v>44799</v>
      </c>
      <c r="BF975" s="120">
        <f t="shared" ref="BF975" si="3874">+B975</f>
        <v>50</v>
      </c>
      <c r="BG975" s="120">
        <f t="shared" ref="BG975" si="3875">+BI975</f>
        <v>22253</v>
      </c>
      <c r="BH975" s="209">
        <f t="shared" ref="BH975" si="3876">+A975</f>
        <v>44799</v>
      </c>
      <c r="BI975" s="120">
        <f t="shared" ref="BI975" si="3877">+C975</f>
        <v>22253</v>
      </c>
      <c r="BJ975" s="1">
        <f t="shared" ref="BJ975" si="3878">+BE975</f>
        <v>44799</v>
      </c>
      <c r="BK975">
        <f t="shared" ref="BK975" si="3879">+BM975-BL975</f>
        <v>1106</v>
      </c>
      <c r="BL975">
        <f t="shared" ref="BL975" si="3880">+M975</f>
        <v>88</v>
      </c>
      <c r="BM975">
        <f t="shared" ref="BM975" si="3881">+L975</f>
        <v>1194</v>
      </c>
      <c r="BN975" s="1">
        <f t="shared" ref="BN975" si="3882">+BJ975</f>
        <v>44799</v>
      </c>
      <c r="BO975">
        <f t="shared" ref="BO975" si="3883">+BO971+BM975</f>
        <v>192066</v>
      </c>
      <c r="BP975">
        <f t="shared" ref="BP975" si="3884">+BP971+BL975</f>
        <v>10810</v>
      </c>
      <c r="BQ975" s="167">
        <f t="shared" ref="BQ975" si="3885">+A975</f>
        <v>44799</v>
      </c>
      <c r="BR975">
        <f t="shared" ref="BR975" si="3886">+AF975</f>
        <v>379288</v>
      </c>
      <c r="BS975">
        <f t="shared" ref="BS975" si="3887">+AH975</f>
        <v>73227</v>
      </c>
      <c r="BT975">
        <f t="shared" ref="BT975" si="3888">+AJ975</f>
        <v>9650</v>
      </c>
      <c r="BU975">
        <v>15</v>
      </c>
      <c r="BV975">
        <f t="shared" ref="BV975" si="3889">+AD975</f>
        <v>1149</v>
      </c>
      <c r="BW975">
        <f t="shared" ref="BW975" si="3890">+BW971+BV975</f>
        <v>85368</v>
      </c>
      <c r="BX975" s="167">
        <f t="shared" ref="BX975" si="3891">+A975</f>
        <v>44799</v>
      </c>
      <c r="BY975">
        <f t="shared" ref="BY975" si="3892">+AL975</f>
        <v>793</v>
      </c>
      <c r="BZ975">
        <f t="shared" ref="BZ975" si="3893">+AN975</f>
        <v>785</v>
      </c>
      <c r="CA975">
        <f t="shared" ref="CA975" si="3894">+AP975</f>
        <v>6</v>
      </c>
      <c r="CB975" s="167">
        <f t="shared" ref="CB975" si="3895">+A975</f>
        <v>44799</v>
      </c>
      <c r="CC975">
        <f t="shared" ref="CC975" si="3896">+AR975</f>
        <v>5168997</v>
      </c>
      <c r="CD975">
        <f t="shared" ref="CD975" si="3897">+AT975</f>
        <v>13742</v>
      </c>
      <c r="CE975">
        <f t="shared" ref="CE975" si="3898">+AV975</f>
        <v>9773</v>
      </c>
      <c r="CF975" s="167">
        <f t="shared" ref="CF975" si="3899">+A975</f>
        <v>44799</v>
      </c>
      <c r="CG975">
        <f t="shared" ref="CG975" si="3900">+AQ975</f>
        <v>26718</v>
      </c>
      <c r="CH975">
        <f t="shared" ref="CH975" si="3901">+AU975</f>
        <v>45</v>
      </c>
      <c r="CI975" s="167">
        <f t="shared" ref="CI975" si="3902">+A975</f>
        <v>44799</v>
      </c>
      <c r="CJ975">
        <f t="shared" ref="CJ975" si="3903">+AD975</f>
        <v>1149</v>
      </c>
      <c r="CK975">
        <f t="shared" ref="CK975" si="3904">+AG975</f>
        <v>255</v>
      </c>
      <c r="CL975" s="167">
        <f t="shared" ref="CL975" si="3905">+A975</f>
        <v>44799</v>
      </c>
      <c r="CM975">
        <f t="shared" ref="CM975" si="3906">+AI975</f>
        <v>7</v>
      </c>
      <c r="CN975" s="1">
        <f t="shared" ref="CN975" si="3907">+Z975</f>
        <v>44799</v>
      </c>
      <c r="CO975" s="253">
        <f t="shared" ref="CO975" si="3908">+AD975</f>
        <v>1149</v>
      </c>
      <c r="CP975" s="1">
        <f t="shared" ref="CP975" si="3909">+Z975</f>
        <v>44799</v>
      </c>
      <c r="CQ975" s="254">
        <f t="shared" ref="CQ975" si="3910">+AI975</f>
        <v>7</v>
      </c>
      <c r="CR975" s="167">
        <f t="shared" ref="CR975" si="3911">+A975</f>
        <v>44799</v>
      </c>
      <c r="CS975">
        <f t="shared" ref="CS975" si="3912">+AQ975</f>
        <v>26718</v>
      </c>
      <c r="CT975">
        <f t="shared" ref="CT975" si="3913">+AU975</f>
        <v>45</v>
      </c>
      <c r="CU975">
        <f t="shared" ref="CU975" si="3914">+AS975</f>
        <v>0</v>
      </c>
    </row>
    <row r="976" spans="1:99" ht="18" customHeight="1" x14ac:dyDescent="0.55000000000000004">
      <c r="A976" s="167">
        <v>44800</v>
      </c>
      <c r="B976" s="219">
        <v>48</v>
      </c>
      <c r="C976" s="142">
        <f t="shared" ref="C976" si="3915">+B976+C975</f>
        <v>22301</v>
      </c>
      <c r="D976" s="261">
        <f t="shared" ref="D976" si="3916">+C976-F976</f>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3179"/>
        <v>788</v>
      </c>
      <c r="Z976" s="74">
        <f t="shared" ref="Z976" si="3917">+A976</f>
        <v>44800</v>
      </c>
      <c r="AA976" s="210">
        <f t="shared" ref="AA976" si="3918">+AF976+AL976+AR976</f>
        <v>5575916</v>
      </c>
      <c r="AB976" s="210">
        <f t="shared" ref="AB976" si="3919">+AH976+AN976+AT976</f>
        <v>88060</v>
      </c>
      <c r="AC976" s="211">
        <f t="shared" ref="AC976" si="3920">+AJ976+AP976+AV976</f>
        <v>19473</v>
      </c>
      <c r="AD976" s="170">
        <f t="shared" ref="AD976" si="3921">+AF976-AF975</f>
        <v>985</v>
      </c>
      <c r="AE976" s="222">
        <f t="shared" ref="AE976" si="3922">+AE975+AD976</f>
        <v>379068</v>
      </c>
      <c r="AF976" s="143">
        <v>380273</v>
      </c>
      <c r="AG976" s="171">
        <f t="shared" ref="AG976" si="3923">+AH976-AH975</f>
        <v>306</v>
      </c>
      <c r="AH976" s="143">
        <v>73533</v>
      </c>
      <c r="AI976" s="171">
        <f t="shared" ref="AI976" si="3924">+AJ976-AJ975</f>
        <v>4</v>
      </c>
      <c r="AJ976" s="172">
        <v>9654</v>
      </c>
      <c r="AK976" s="173">
        <f t="shared" ref="AK976" si="3925">+AL976-AL975</f>
        <v>0</v>
      </c>
      <c r="AL976" s="143">
        <v>793</v>
      </c>
      <c r="AM976" s="173">
        <f t="shared" ref="AM976" si="3926">+AN976-AN975</f>
        <v>0</v>
      </c>
      <c r="AN976" s="143">
        <v>785</v>
      </c>
      <c r="AO976" s="171">
        <f t="shared" ref="AO976" si="3927">+AP976-AP975</f>
        <v>0</v>
      </c>
      <c r="AP976" s="174">
        <v>6</v>
      </c>
      <c r="AQ976" s="173">
        <f t="shared" ref="AQ976" si="3928">+AR976-AR975</f>
        <v>25853</v>
      </c>
      <c r="AR976" s="143">
        <v>5194850</v>
      </c>
      <c r="AS976" s="171">
        <f t="shared" ref="AS976" si="3929">+AT976-AT975</f>
        <v>0</v>
      </c>
      <c r="AT976" s="143">
        <v>13742</v>
      </c>
      <c r="AU976" s="171">
        <f t="shared" ref="AU976" si="3930">+AV976-AV975</f>
        <v>40</v>
      </c>
      <c r="AV976" s="175">
        <v>9813</v>
      </c>
      <c r="AW976" s="217">
        <f t="shared" si="3180"/>
        <v>815</v>
      </c>
      <c r="AX976" s="216">
        <f t="shared" ref="AX976" si="3931">+A976</f>
        <v>44800</v>
      </c>
      <c r="AY976" s="5">
        <v>2</v>
      </c>
      <c r="AZ976" s="217">
        <f t="shared" ref="AZ976" si="3932">+AZ975+AY976</f>
        <v>2557</v>
      </c>
      <c r="BA976" s="217">
        <f t="shared" si="3181"/>
        <v>450</v>
      </c>
      <c r="BB976" s="119">
        <v>0</v>
      </c>
      <c r="BC976" s="26">
        <f t="shared" ref="BC976" si="3933">+BC975+BB976</f>
        <v>1649</v>
      </c>
      <c r="BD976" s="217">
        <f t="shared" si="3182"/>
        <v>485</v>
      </c>
      <c r="BE976" s="209">
        <f t="shared" ref="BE976" si="3934">+Z976</f>
        <v>44800</v>
      </c>
      <c r="BF976" s="120">
        <f t="shared" ref="BF976" si="3935">+B976</f>
        <v>48</v>
      </c>
      <c r="BG976" s="120">
        <f t="shared" ref="BG976" si="3936">+BI976</f>
        <v>22301</v>
      </c>
      <c r="BH976" s="209">
        <f t="shared" ref="BH976" si="3937">+A976</f>
        <v>44800</v>
      </c>
      <c r="BI976" s="120">
        <f t="shared" ref="BI976" si="3938">+C976</f>
        <v>22301</v>
      </c>
      <c r="BJ976" s="1">
        <f t="shared" ref="BJ976" si="3939">+BE976</f>
        <v>44800</v>
      </c>
      <c r="BK976">
        <f t="shared" ref="BK976" si="3940">+BM976-BL976</f>
        <v>1035</v>
      </c>
      <c r="BL976">
        <f t="shared" ref="BL976" si="3941">+M976</f>
        <v>102</v>
      </c>
      <c r="BM976">
        <f t="shared" ref="BM976" si="3942">+L976</f>
        <v>1137</v>
      </c>
      <c r="BN976" s="1">
        <f t="shared" ref="BN976" si="3943">+BJ976</f>
        <v>44800</v>
      </c>
      <c r="BO976">
        <f t="shared" ref="BO976" si="3944">+BO972+BM976</f>
        <v>195087</v>
      </c>
      <c r="BP976">
        <f t="shared" ref="BP976" si="3945">+BP972+BL976</f>
        <v>10769</v>
      </c>
      <c r="BQ976" s="167">
        <f t="shared" ref="BQ976" si="3946">+A976</f>
        <v>44800</v>
      </c>
      <c r="BR976">
        <f t="shared" ref="BR976" si="3947">+AF976</f>
        <v>380273</v>
      </c>
      <c r="BS976">
        <f t="shared" ref="BS976" si="3948">+AH976</f>
        <v>73533</v>
      </c>
      <c r="BT976">
        <f t="shared" ref="BT976" si="3949">+AJ976</f>
        <v>9654</v>
      </c>
      <c r="BU976">
        <v>15</v>
      </c>
      <c r="BV976">
        <f t="shared" ref="BV976" si="3950">+AD976</f>
        <v>985</v>
      </c>
      <c r="BW976">
        <f t="shared" ref="BW976" si="3951">+BW972+BV976</f>
        <v>99445</v>
      </c>
      <c r="BX976" s="167">
        <f t="shared" ref="BX976" si="3952">+A976</f>
        <v>44800</v>
      </c>
      <c r="BY976">
        <f t="shared" ref="BY976" si="3953">+AL976</f>
        <v>793</v>
      </c>
      <c r="BZ976">
        <f t="shared" ref="BZ976" si="3954">+AN976</f>
        <v>785</v>
      </c>
      <c r="CA976">
        <f t="shared" ref="CA976" si="3955">+AP976</f>
        <v>6</v>
      </c>
      <c r="CB976" s="167">
        <f t="shared" ref="CB976" si="3956">+A976</f>
        <v>44800</v>
      </c>
      <c r="CC976">
        <f t="shared" ref="CC976" si="3957">+AR976</f>
        <v>5194850</v>
      </c>
      <c r="CD976">
        <f t="shared" ref="CD976" si="3958">+AT976</f>
        <v>13742</v>
      </c>
      <c r="CE976">
        <f t="shared" ref="CE976" si="3959">+AV976</f>
        <v>9813</v>
      </c>
      <c r="CF976" s="167">
        <f t="shared" ref="CF976" si="3960">+A976</f>
        <v>44800</v>
      </c>
      <c r="CG976">
        <f t="shared" ref="CG976" si="3961">+AQ976</f>
        <v>25853</v>
      </c>
      <c r="CH976">
        <f t="shared" ref="CH976" si="3962">+AU976</f>
        <v>40</v>
      </c>
      <c r="CI976" s="167">
        <f t="shared" ref="CI976" si="3963">+A976</f>
        <v>44800</v>
      </c>
      <c r="CJ976">
        <f t="shared" ref="CJ976" si="3964">+AD976</f>
        <v>985</v>
      </c>
      <c r="CK976">
        <f t="shared" ref="CK976" si="3965">+AG976</f>
        <v>306</v>
      </c>
      <c r="CL976" s="167">
        <f t="shared" ref="CL976" si="3966">+A976</f>
        <v>44800</v>
      </c>
      <c r="CM976">
        <f t="shared" ref="CM976" si="3967">+AI976</f>
        <v>4</v>
      </c>
      <c r="CN976" s="1">
        <f t="shared" ref="CN976" si="3968">+Z976</f>
        <v>44800</v>
      </c>
      <c r="CO976" s="253">
        <f t="shared" ref="CO976" si="3969">+AD976</f>
        <v>985</v>
      </c>
      <c r="CP976" s="1">
        <f t="shared" ref="CP976" si="3970">+Z976</f>
        <v>44800</v>
      </c>
      <c r="CQ976" s="254">
        <f t="shared" ref="CQ976" si="3971">+AI976</f>
        <v>4</v>
      </c>
      <c r="CR976" s="167">
        <f t="shared" ref="CR976" si="3972">+A976</f>
        <v>44800</v>
      </c>
      <c r="CS976">
        <f t="shared" ref="CS976" si="3973">+AQ976</f>
        <v>25853</v>
      </c>
      <c r="CT976">
        <f t="shared" ref="CT976" si="3974">+AU976</f>
        <v>40</v>
      </c>
      <c r="CU976">
        <f t="shared" ref="CU976" si="3975">+AS976</f>
        <v>0</v>
      </c>
    </row>
    <row r="977" spans="1:99" ht="18" customHeight="1" x14ac:dyDescent="0.55000000000000004">
      <c r="A977" s="167">
        <v>44801</v>
      </c>
      <c r="B977" s="219">
        <v>51</v>
      </c>
      <c r="C977" s="142">
        <f t="shared" ref="C977" si="3976">+B977+C976</f>
        <v>22352</v>
      </c>
      <c r="D977" s="261">
        <f t="shared" ref="D977" si="3977">+C977-F977</f>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3179"/>
        <v>789</v>
      </c>
      <c r="Z977" s="74">
        <f t="shared" ref="Z977" si="3978">+A977</f>
        <v>44801</v>
      </c>
      <c r="AA977" s="210">
        <f t="shared" ref="AA977" si="3979">+AF977+AL977+AR977</f>
        <v>5604020</v>
      </c>
      <c r="AB977" s="210">
        <f t="shared" ref="AB977" si="3980">+AH977+AN977+AT977</f>
        <v>88358</v>
      </c>
      <c r="AC977" s="211">
        <f t="shared" ref="AC977" si="3981">+AJ977+AP977+AV977</f>
        <v>19514</v>
      </c>
      <c r="AD977" s="170">
        <f t="shared" ref="AD977" si="3982">+AF977-AF976</f>
        <v>1369</v>
      </c>
      <c r="AE977" s="222">
        <f t="shared" ref="AE977" si="3983">+AE976+AD977</f>
        <v>380437</v>
      </c>
      <c r="AF977" s="143">
        <v>381642</v>
      </c>
      <c r="AG977" s="171">
        <f t="shared" ref="AG977" si="3984">+AH977-AH976</f>
        <v>298</v>
      </c>
      <c r="AH977" s="143">
        <v>73831</v>
      </c>
      <c r="AI977" s="171">
        <f t="shared" ref="AI977" si="3985">+AJ977-AJ976</f>
        <v>10</v>
      </c>
      <c r="AJ977" s="172">
        <v>9664</v>
      </c>
      <c r="AK977" s="173">
        <f t="shared" ref="AK977" si="3986">+AL977-AL976</f>
        <v>0</v>
      </c>
      <c r="AL977" s="143">
        <v>793</v>
      </c>
      <c r="AM977" s="173">
        <f t="shared" ref="AM977" si="3987">+AN977-AN976</f>
        <v>0</v>
      </c>
      <c r="AN977" s="143">
        <v>785</v>
      </c>
      <c r="AO977" s="171">
        <f t="shared" ref="AO977" si="3988">+AP977-AP976</f>
        <v>0</v>
      </c>
      <c r="AP977" s="174">
        <v>6</v>
      </c>
      <c r="AQ977" s="173">
        <f t="shared" ref="AQ977" si="3989">+AR977-AR976</f>
        <v>26735</v>
      </c>
      <c r="AR977" s="143">
        <v>5221585</v>
      </c>
      <c r="AS977" s="171">
        <f t="shared" ref="AS977" si="3990">+AT977-AT976</f>
        <v>0</v>
      </c>
      <c r="AT977" s="143">
        <v>13742</v>
      </c>
      <c r="AU977" s="171">
        <f t="shared" ref="AU977" si="3991">+AV977-AV976</f>
        <v>31</v>
      </c>
      <c r="AV977" s="175">
        <v>9844</v>
      </c>
      <c r="AW977" s="217">
        <f t="shared" si="3180"/>
        <v>816</v>
      </c>
      <c r="AX977" s="216">
        <f t="shared" ref="AX977" si="3992">+A977</f>
        <v>44801</v>
      </c>
      <c r="AY977" s="5">
        <v>1</v>
      </c>
      <c r="AZ977" s="217">
        <f t="shared" ref="AZ977" si="3993">+AZ976+AY977</f>
        <v>2558</v>
      </c>
      <c r="BA977" s="217">
        <f t="shared" si="3181"/>
        <v>451</v>
      </c>
      <c r="BB977" s="119">
        <v>3</v>
      </c>
      <c r="BC977" s="26">
        <f t="shared" ref="BC977" si="3994">+BC976+BB977</f>
        <v>1652</v>
      </c>
      <c r="BD977" s="217">
        <f t="shared" si="3182"/>
        <v>486</v>
      </c>
      <c r="BE977" s="209">
        <f t="shared" ref="BE977" si="3995">+Z977</f>
        <v>44801</v>
      </c>
      <c r="BF977" s="120">
        <f t="shared" ref="BF977" si="3996">+B977</f>
        <v>51</v>
      </c>
      <c r="BG977" s="120">
        <f t="shared" ref="BG977" si="3997">+BI977</f>
        <v>22352</v>
      </c>
      <c r="BH977" s="209">
        <f t="shared" ref="BH977" si="3998">+A977</f>
        <v>44801</v>
      </c>
      <c r="BI977" s="120">
        <f t="shared" ref="BI977" si="3999">+C977</f>
        <v>22352</v>
      </c>
      <c r="BJ977" s="1">
        <f t="shared" ref="BJ977" si="4000">+BE977</f>
        <v>44801</v>
      </c>
      <c r="BK977">
        <f t="shared" ref="BK977" si="4001">+BM977-BL977</f>
        <v>1255</v>
      </c>
      <c r="BL977">
        <f t="shared" ref="BL977" si="4002">+M977</f>
        <v>89</v>
      </c>
      <c r="BM977">
        <f t="shared" ref="BM977" si="4003">+L977</f>
        <v>1344</v>
      </c>
      <c r="BN977" s="1">
        <f t="shared" ref="BN977" si="4004">+BJ977</f>
        <v>44801</v>
      </c>
      <c r="BO977">
        <f t="shared" ref="BO977" si="4005">+BO973+BM977</f>
        <v>197889</v>
      </c>
      <c r="BP977">
        <f t="shared" ref="BP977" si="4006">+BP973+BL977</f>
        <v>10823</v>
      </c>
      <c r="BQ977" s="167">
        <f t="shared" ref="BQ977" si="4007">+A977</f>
        <v>44801</v>
      </c>
      <c r="BR977">
        <f t="shared" ref="BR977" si="4008">+AF977</f>
        <v>381642</v>
      </c>
      <c r="BS977">
        <f t="shared" ref="BS977" si="4009">+AH977</f>
        <v>73831</v>
      </c>
      <c r="BT977">
        <f t="shared" ref="BT977" si="4010">+AJ977</f>
        <v>9664</v>
      </c>
      <c r="BU977">
        <v>15</v>
      </c>
      <c r="BV977">
        <f t="shared" ref="BV977" si="4011">+AD977</f>
        <v>1369</v>
      </c>
      <c r="BW977">
        <f t="shared" ref="BW977" si="4012">+BW973+BV977</f>
        <v>88211</v>
      </c>
      <c r="BX977" s="167">
        <f t="shared" ref="BX977" si="4013">+A977</f>
        <v>44801</v>
      </c>
      <c r="BY977">
        <f t="shared" ref="BY977" si="4014">+AL977</f>
        <v>793</v>
      </c>
      <c r="BZ977">
        <f t="shared" ref="BZ977" si="4015">+AN977</f>
        <v>785</v>
      </c>
      <c r="CA977">
        <f t="shared" ref="CA977" si="4016">+AP977</f>
        <v>6</v>
      </c>
      <c r="CB977" s="167">
        <f t="shared" ref="CB977" si="4017">+A977</f>
        <v>44801</v>
      </c>
      <c r="CC977">
        <f t="shared" ref="CC977" si="4018">+AR977</f>
        <v>5221585</v>
      </c>
      <c r="CD977">
        <f t="shared" ref="CD977" si="4019">+AT977</f>
        <v>13742</v>
      </c>
      <c r="CE977">
        <f t="shared" ref="CE977" si="4020">+AV977</f>
        <v>9844</v>
      </c>
      <c r="CF977" s="167">
        <f t="shared" ref="CF977" si="4021">+A977</f>
        <v>44801</v>
      </c>
      <c r="CG977">
        <f t="shared" ref="CG977" si="4022">+AQ977</f>
        <v>26735</v>
      </c>
      <c r="CH977">
        <f t="shared" ref="CH977" si="4023">+AU977</f>
        <v>31</v>
      </c>
      <c r="CI977" s="167">
        <f t="shared" ref="CI977" si="4024">+A977</f>
        <v>44801</v>
      </c>
      <c r="CJ977">
        <f t="shared" ref="CJ977" si="4025">+AD977</f>
        <v>1369</v>
      </c>
      <c r="CK977">
        <f t="shared" ref="CK977" si="4026">+AG977</f>
        <v>298</v>
      </c>
      <c r="CL977" s="167">
        <f t="shared" ref="CL977" si="4027">+A977</f>
        <v>44801</v>
      </c>
      <c r="CM977">
        <f t="shared" ref="CM977" si="4028">+AI977</f>
        <v>10</v>
      </c>
      <c r="CN977" s="1">
        <f t="shared" ref="CN977" si="4029">+Z977</f>
        <v>44801</v>
      </c>
      <c r="CO977" s="253">
        <f t="shared" ref="CO977" si="4030">+AD977</f>
        <v>1369</v>
      </c>
      <c r="CP977" s="1">
        <f t="shared" ref="CP977" si="4031">+Z977</f>
        <v>44801</v>
      </c>
      <c r="CQ977" s="254">
        <f t="shared" ref="CQ977" si="4032">+AI977</f>
        <v>10</v>
      </c>
      <c r="CR977" s="167">
        <f t="shared" ref="CR977" si="4033">+A977</f>
        <v>44801</v>
      </c>
      <c r="CS977">
        <f t="shared" ref="CS977" si="4034">+AQ977</f>
        <v>26735</v>
      </c>
      <c r="CT977">
        <f t="shared" ref="CT977" si="4035">+AU977</f>
        <v>31</v>
      </c>
      <c r="CU977">
        <f t="shared" ref="CU977" si="4036">+AS977</f>
        <v>0</v>
      </c>
    </row>
    <row r="978" spans="1:99" ht="18" customHeight="1" x14ac:dyDescent="0.55000000000000004">
      <c r="A978" s="167">
        <v>44802</v>
      </c>
      <c r="B978" s="219">
        <v>33</v>
      </c>
      <c r="C978" s="142">
        <f t="shared" ref="C978" si="4037">+B978+C977</f>
        <v>22385</v>
      </c>
      <c r="D978" s="261">
        <f t="shared" ref="D978" si="4038">+C978-F978</f>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3179"/>
        <v>790</v>
      </c>
      <c r="Z978" s="74">
        <f t="shared" ref="Z978" si="4039">+A978</f>
        <v>44802</v>
      </c>
      <c r="AA978" s="210">
        <f t="shared" ref="AA978" si="4040">+AF978+AL978+AR978</f>
        <v>5625769</v>
      </c>
      <c r="AB978" s="210">
        <f t="shared" ref="AB978" si="4041">+AH978+AN978+AT978</f>
        <v>88600</v>
      </c>
      <c r="AC978" s="211">
        <f t="shared" ref="AC978" si="4042">+AJ978+AP978+AV978</f>
        <v>19540</v>
      </c>
      <c r="AD978" s="170">
        <f t="shared" ref="AD978" si="4043">+AF978-AF977</f>
        <v>1325</v>
      </c>
      <c r="AE978" s="222">
        <f t="shared" ref="AE978" si="4044">+AE977+AD978</f>
        <v>381762</v>
      </c>
      <c r="AF978" s="143">
        <v>382967</v>
      </c>
      <c r="AG978" s="171">
        <f t="shared" ref="AG978" si="4045">+AH978-AH977</f>
        <v>242</v>
      </c>
      <c r="AH978" s="143">
        <v>74073</v>
      </c>
      <c r="AI978" s="171">
        <f t="shared" ref="AI978" si="4046">+AJ978-AJ977</f>
        <v>4</v>
      </c>
      <c r="AJ978" s="172">
        <v>9668</v>
      </c>
      <c r="AK978" s="173">
        <f t="shared" ref="AK978" si="4047">+AL978-AL977</f>
        <v>0</v>
      </c>
      <c r="AL978" s="143">
        <v>793</v>
      </c>
      <c r="AM978" s="173">
        <f t="shared" ref="AM978" si="4048">+AN978-AN977</f>
        <v>0</v>
      </c>
      <c r="AN978" s="143">
        <v>785</v>
      </c>
      <c r="AO978" s="171">
        <f t="shared" ref="AO978" si="4049">+AP978-AP977</f>
        <v>0</v>
      </c>
      <c r="AP978" s="174">
        <v>6</v>
      </c>
      <c r="AQ978" s="173">
        <f t="shared" ref="AQ978" si="4050">+AR978-AR977</f>
        <v>20424</v>
      </c>
      <c r="AR978" s="143">
        <v>5242009</v>
      </c>
      <c r="AS978" s="171">
        <f t="shared" ref="AS978" si="4051">+AT978-AT977</f>
        <v>0</v>
      </c>
      <c r="AT978" s="143">
        <v>13742</v>
      </c>
      <c r="AU978" s="171">
        <f t="shared" ref="AU978" si="4052">+AV978-AV977</f>
        <v>22</v>
      </c>
      <c r="AV978" s="175">
        <v>9866</v>
      </c>
      <c r="AW978" s="217">
        <f t="shared" si="3180"/>
        <v>817</v>
      </c>
      <c r="AX978" s="216">
        <f t="shared" ref="AX978" si="4053">+A978</f>
        <v>44802</v>
      </c>
      <c r="AY978" s="5">
        <v>0</v>
      </c>
      <c r="AZ978" s="217">
        <f t="shared" ref="AZ978" si="4054">+AZ977+AY978</f>
        <v>2558</v>
      </c>
      <c r="BA978" s="217">
        <f t="shared" si="3181"/>
        <v>452</v>
      </c>
      <c r="BB978" s="119">
        <v>2</v>
      </c>
      <c r="BC978" s="26">
        <f t="shared" ref="BC978" si="4055">+BC977+BB978</f>
        <v>1654</v>
      </c>
      <c r="BD978" s="217">
        <f t="shared" si="3182"/>
        <v>487</v>
      </c>
      <c r="BE978" s="209">
        <f t="shared" ref="BE978" si="4056">+Z978</f>
        <v>44802</v>
      </c>
      <c r="BF978" s="120">
        <f t="shared" ref="BF978" si="4057">+B978</f>
        <v>33</v>
      </c>
      <c r="BG978" s="120">
        <f t="shared" ref="BG978" si="4058">+BI978</f>
        <v>22385</v>
      </c>
      <c r="BH978" s="209">
        <f t="shared" ref="BH978" si="4059">+A978</f>
        <v>44802</v>
      </c>
      <c r="BI978" s="120">
        <f t="shared" ref="BI978" si="4060">+C978</f>
        <v>22385</v>
      </c>
      <c r="BJ978" s="1">
        <f t="shared" ref="BJ978" si="4061">+BE978</f>
        <v>44802</v>
      </c>
      <c r="BK978">
        <f t="shared" ref="BK978" si="4062">+BM978-BL978</f>
        <v>1368</v>
      </c>
      <c r="BL978">
        <f t="shared" ref="BL978" si="4063">+M978</f>
        <v>79</v>
      </c>
      <c r="BM978">
        <f t="shared" ref="BM978" si="4064">+L978</f>
        <v>1447</v>
      </c>
      <c r="BN978" s="1">
        <f t="shared" ref="BN978" si="4065">+BJ978</f>
        <v>44802</v>
      </c>
      <c r="BO978">
        <f t="shared" ref="BO978" si="4066">+BO974+BM978</f>
        <v>190462</v>
      </c>
      <c r="BP978">
        <f t="shared" ref="BP978" si="4067">+BP974+BL978</f>
        <v>10906</v>
      </c>
      <c r="BQ978" s="167">
        <f t="shared" ref="BQ978" si="4068">+A978</f>
        <v>44802</v>
      </c>
      <c r="BR978">
        <f t="shared" ref="BR978" si="4069">+AF978</f>
        <v>382967</v>
      </c>
      <c r="BS978">
        <f t="shared" ref="BS978" si="4070">+AH978</f>
        <v>74073</v>
      </c>
      <c r="BT978">
        <f t="shared" ref="BT978" si="4071">+AJ978</f>
        <v>9668</v>
      </c>
      <c r="BU978">
        <v>15</v>
      </c>
      <c r="BV978">
        <f t="shared" ref="BV978" si="4072">+AD978</f>
        <v>1325</v>
      </c>
      <c r="BW978">
        <f t="shared" ref="BW978" si="4073">+BW974+BV978</f>
        <v>101195</v>
      </c>
      <c r="BX978" s="167">
        <f t="shared" ref="BX978" si="4074">+A978</f>
        <v>44802</v>
      </c>
      <c r="BY978">
        <f t="shared" ref="BY978" si="4075">+AL978</f>
        <v>793</v>
      </c>
      <c r="BZ978">
        <f t="shared" ref="BZ978" si="4076">+AN978</f>
        <v>785</v>
      </c>
      <c r="CA978">
        <f t="shared" ref="CA978" si="4077">+AP978</f>
        <v>6</v>
      </c>
      <c r="CB978" s="167">
        <f t="shared" ref="CB978" si="4078">+A978</f>
        <v>44802</v>
      </c>
      <c r="CC978">
        <f t="shared" ref="CC978" si="4079">+AR978</f>
        <v>5242009</v>
      </c>
      <c r="CD978">
        <f t="shared" ref="CD978" si="4080">+AT978</f>
        <v>13742</v>
      </c>
      <c r="CE978">
        <f t="shared" ref="CE978" si="4081">+AV978</f>
        <v>9866</v>
      </c>
      <c r="CF978" s="167">
        <f t="shared" ref="CF978" si="4082">+A978</f>
        <v>44802</v>
      </c>
      <c r="CG978">
        <f t="shared" ref="CG978" si="4083">+AQ978</f>
        <v>20424</v>
      </c>
      <c r="CH978">
        <f t="shared" ref="CH978" si="4084">+AU978</f>
        <v>22</v>
      </c>
      <c r="CI978" s="167">
        <f t="shared" ref="CI978" si="4085">+A978</f>
        <v>44802</v>
      </c>
      <c r="CJ978">
        <f t="shared" ref="CJ978" si="4086">+AD978</f>
        <v>1325</v>
      </c>
      <c r="CK978">
        <f t="shared" ref="CK978" si="4087">+AG978</f>
        <v>242</v>
      </c>
      <c r="CL978" s="167">
        <f t="shared" ref="CL978" si="4088">+A978</f>
        <v>44802</v>
      </c>
      <c r="CM978">
        <f t="shared" ref="CM978" si="4089">+AI978</f>
        <v>4</v>
      </c>
      <c r="CN978" s="1">
        <f t="shared" ref="CN978" si="4090">+Z978</f>
        <v>44802</v>
      </c>
      <c r="CO978" s="253">
        <f t="shared" ref="CO978" si="4091">+AD978</f>
        <v>1325</v>
      </c>
      <c r="CP978" s="1">
        <f t="shared" ref="CP978" si="4092">+Z978</f>
        <v>44802</v>
      </c>
      <c r="CQ978" s="254">
        <f t="shared" ref="CQ978" si="4093">+AI978</f>
        <v>4</v>
      </c>
      <c r="CR978" s="167">
        <f t="shared" ref="CR978" si="4094">+A978</f>
        <v>44802</v>
      </c>
      <c r="CS978">
        <f t="shared" ref="CS978" si="4095">+AQ978</f>
        <v>20424</v>
      </c>
      <c r="CT978">
        <f t="shared" ref="CT978" si="4096">+AU978</f>
        <v>22</v>
      </c>
      <c r="CU978">
        <f t="shared" ref="CU978" si="4097">+AS978</f>
        <v>0</v>
      </c>
    </row>
    <row r="979" spans="1:99" ht="18" customHeight="1" x14ac:dyDescent="0.55000000000000004">
      <c r="A979" s="167">
        <v>44803</v>
      </c>
      <c r="B979" s="219">
        <v>43</v>
      </c>
      <c r="C979" s="142">
        <f t="shared" ref="C979" si="4098">+B979+C978</f>
        <v>22428</v>
      </c>
      <c r="D979" s="261">
        <f t="shared" ref="D979" si="4099">+C979-F979</f>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3179"/>
        <v>791</v>
      </c>
      <c r="Z979" s="74">
        <f t="shared" ref="Z979" si="4100">+A979</f>
        <v>44803</v>
      </c>
      <c r="AA979" s="210">
        <f t="shared" ref="AA979" si="4101">+AF979+AL979+AR979</f>
        <v>5658534</v>
      </c>
      <c r="AB979" s="210">
        <f t="shared" ref="AB979" si="4102">+AH979+AN979+AT979</f>
        <v>88945</v>
      </c>
      <c r="AC979" s="211">
        <f t="shared" ref="AC979" si="4103">+AJ979+AP979+AV979</f>
        <v>19580</v>
      </c>
      <c r="AD979" s="170">
        <f t="shared" ref="AD979" si="4104">+AF979-AF978</f>
        <v>1325</v>
      </c>
      <c r="AE979" s="222">
        <f t="shared" ref="AE979" si="4105">+AE978+AD979</f>
        <v>383087</v>
      </c>
      <c r="AF979" s="143">
        <v>384292</v>
      </c>
      <c r="AG979" s="171">
        <f t="shared" ref="AG979" si="4106">+AH979-AH978</f>
        <v>345</v>
      </c>
      <c r="AH979" s="143">
        <v>74418</v>
      </c>
      <c r="AI979" s="171">
        <f t="shared" ref="AI979" si="4107">+AJ979-AJ978</f>
        <v>13</v>
      </c>
      <c r="AJ979" s="172">
        <v>9681</v>
      </c>
      <c r="AK979" s="173">
        <f t="shared" ref="AK979" si="4108">+AL979-AL978</f>
        <v>0</v>
      </c>
      <c r="AL979" s="143">
        <v>793</v>
      </c>
      <c r="AM979" s="173">
        <f t="shared" ref="AM979" si="4109">+AN979-AN978</f>
        <v>0</v>
      </c>
      <c r="AN979" s="143">
        <v>785</v>
      </c>
      <c r="AO979" s="171">
        <f t="shared" ref="AO979" si="4110">+AP979-AP978</f>
        <v>0</v>
      </c>
      <c r="AP979" s="174">
        <v>6</v>
      </c>
      <c r="AQ979" s="173">
        <f t="shared" ref="AQ979" si="4111">+AR979-AR978</f>
        <v>31440</v>
      </c>
      <c r="AR979" s="143">
        <v>5273449</v>
      </c>
      <c r="AS979" s="171">
        <f t="shared" ref="AS979" si="4112">+AT979-AT978</f>
        <v>0</v>
      </c>
      <c r="AT979" s="143">
        <v>13742</v>
      </c>
      <c r="AU979" s="171">
        <f t="shared" ref="AU979" si="4113">+AV979-AV978</f>
        <v>27</v>
      </c>
      <c r="AV979" s="175">
        <v>9893</v>
      </c>
      <c r="AW979" s="217">
        <f t="shared" si="3180"/>
        <v>818</v>
      </c>
      <c r="AX979" s="216">
        <f t="shared" ref="AX979" si="4114">+A979</f>
        <v>44803</v>
      </c>
      <c r="AY979" s="5">
        <v>1</v>
      </c>
      <c r="AZ979" s="217">
        <f t="shared" ref="AZ979" si="4115">+AZ978+AY979</f>
        <v>2559</v>
      </c>
      <c r="BA979" s="217">
        <f t="shared" si="3181"/>
        <v>450</v>
      </c>
      <c r="BB979" s="119">
        <v>1</v>
      </c>
      <c r="BC979" s="26">
        <f t="shared" ref="BC979" si="4116">+BC978+BB979</f>
        <v>1655</v>
      </c>
      <c r="BD979" s="217">
        <f t="shared" si="3182"/>
        <v>485</v>
      </c>
      <c r="BE979" s="209">
        <f t="shared" ref="BE979" si="4117">+Z979</f>
        <v>44803</v>
      </c>
      <c r="BF979" s="120">
        <f t="shared" ref="BF979" si="4118">+B979</f>
        <v>43</v>
      </c>
      <c r="BG979" s="120">
        <f t="shared" ref="BG979" si="4119">+BI979</f>
        <v>22428</v>
      </c>
      <c r="BH979" s="209">
        <f t="shared" ref="BH979" si="4120">+A979</f>
        <v>44803</v>
      </c>
      <c r="BI979" s="120">
        <f t="shared" ref="BI979" si="4121">+C979</f>
        <v>22428</v>
      </c>
      <c r="BJ979" s="1">
        <f t="shared" ref="BJ979" si="4122">+BE979</f>
        <v>44803</v>
      </c>
      <c r="BK979">
        <f t="shared" ref="BK979" si="4123">+BM979-BL979</f>
        <v>1326</v>
      </c>
      <c r="BL979">
        <f t="shared" ref="BL979" si="4124">+M979</f>
        <v>100</v>
      </c>
      <c r="BM979">
        <f t="shared" ref="BM979" si="4125">+L979</f>
        <v>1426</v>
      </c>
      <c r="BN979" s="1">
        <f t="shared" ref="BN979" si="4126">+BJ979</f>
        <v>44803</v>
      </c>
      <c r="BO979">
        <f t="shared" ref="BO979" si="4127">+BO975+BM979</f>
        <v>193492</v>
      </c>
      <c r="BP979">
        <f t="shared" ref="BP979" si="4128">+BP975+BL979</f>
        <v>10910</v>
      </c>
      <c r="BQ979" s="167">
        <f t="shared" ref="BQ979" si="4129">+A979</f>
        <v>44803</v>
      </c>
      <c r="BR979">
        <f t="shared" ref="BR979" si="4130">+AF979</f>
        <v>384292</v>
      </c>
      <c r="BS979">
        <f t="shared" ref="BS979" si="4131">+AH979</f>
        <v>74418</v>
      </c>
      <c r="BT979">
        <f t="shared" ref="BT979" si="4132">+AJ979</f>
        <v>9681</v>
      </c>
      <c r="BU979">
        <v>15</v>
      </c>
      <c r="BV979">
        <f t="shared" ref="BV979" si="4133">+AD979</f>
        <v>1325</v>
      </c>
      <c r="BW979">
        <f t="shared" ref="BW979" si="4134">+BW975+BV979</f>
        <v>86693</v>
      </c>
      <c r="BX979" s="167">
        <f t="shared" ref="BX979" si="4135">+A979</f>
        <v>44803</v>
      </c>
      <c r="BY979">
        <f t="shared" ref="BY979" si="4136">+AL979</f>
        <v>793</v>
      </c>
      <c r="BZ979">
        <f t="shared" ref="BZ979" si="4137">+AN979</f>
        <v>785</v>
      </c>
      <c r="CA979">
        <f t="shared" ref="CA979" si="4138">+AP979</f>
        <v>6</v>
      </c>
      <c r="CB979" s="167">
        <f t="shared" ref="CB979" si="4139">+A979</f>
        <v>44803</v>
      </c>
      <c r="CC979">
        <f t="shared" ref="CC979" si="4140">+AR979</f>
        <v>5273449</v>
      </c>
      <c r="CD979">
        <f t="shared" ref="CD979" si="4141">+AT979</f>
        <v>13742</v>
      </c>
      <c r="CE979">
        <f t="shared" ref="CE979" si="4142">+AV979</f>
        <v>9893</v>
      </c>
      <c r="CF979" s="167">
        <f t="shared" ref="CF979" si="4143">+A979</f>
        <v>44803</v>
      </c>
      <c r="CG979">
        <f t="shared" ref="CG979" si="4144">+AQ979</f>
        <v>31440</v>
      </c>
      <c r="CH979">
        <f t="shared" ref="CH979" si="4145">+AU979</f>
        <v>27</v>
      </c>
      <c r="CI979" s="167">
        <f t="shared" ref="CI979" si="4146">+A979</f>
        <v>44803</v>
      </c>
      <c r="CJ979">
        <f t="shared" ref="CJ979" si="4147">+AD979</f>
        <v>1325</v>
      </c>
      <c r="CK979">
        <f t="shared" ref="CK979" si="4148">+AG979</f>
        <v>345</v>
      </c>
      <c r="CL979" s="167">
        <f t="shared" ref="CL979" si="4149">+A979</f>
        <v>44803</v>
      </c>
      <c r="CM979">
        <f t="shared" ref="CM979" si="4150">+AI979</f>
        <v>13</v>
      </c>
      <c r="CN979" s="1">
        <f t="shared" ref="CN979" si="4151">+Z979</f>
        <v>44803</v>
      </c>
      <c r="CO979" s="253">
        <f t="shared" ref="CO979" si="4152">+AD979</f>
        <v>1325</v>
      </c>
      <c r="CP979" s="1">
        <f t="shared" ref="CP979" si="4153">+Z979</f>
        <v>44803</v>
      </c>
      <c r="CQ979" s="254">
        <f t="shared" ref="CQ979" si="4154">+AI979</f>
        <v>13</v>
      </c>
      <c r="CR979" s="167">
        <f t="shared" ref="CR979" si="4155">+A979</f>
        <v>44803</v>
      </c>
      <c r="CS979">
        <f t="shared" ref="CS979" si="4156">+AQ979</f>
        <v>31440</v>
      </c>
      <c r="CT979">
        <f t="shared" ref="CT979" si="4157">+AU979</f>
        <v>27</v>
      </c>
      <c r="CU979">
        <f t="shared" ref="CU979" si="4158">+AS979</f>
        <v>0</v>
      </c>
    </row>
    <row r="980" spans="1:99" ht="18" customHeight="1" x14ac:dyDescent="0.55000000000000004">
      <c r="A980" s="167">
        <v>44804</v>
      </c>
      <c r="B980" s="219">
        <v>61</v>
      </c>
      <c r="C980" s="142">
        <f t="shared" ref="C980" si="4159">+B980+C979</f>
        <v>22489</v>
      </c>
      <c r="D980" s="261">
        <f t="shared" ref="D980" si="4160">+C980-F980</f>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3179"/>
        <v>792</v>
      </c>
      <c r="Z980" s="74">
        <f t="shared" ref="Z980" si="4161">+A980</f>
        <v>44804</v>
      </c>
      <c r="AA980" s="210">
        <f t="shared" ref="AA980" si="4162">+AF980+AL980+AR980</f>
        <v>5694611</v>
      </c>
      <c r="AB980" s="210">
        <f t="shared" ref="AB980" si="4163">+AH980+AN980+AT980</f>
        <v>89291</v>
      </c>
      <c r="AC980" s="211">
        <f t="shared" ref="AC980" si="4164">+AJ980+AP980+AV980</f>
        <v>19610</v>
      </c>
      <c r="AD980" s="170">
        <f t="shared" ref="AD980" si="4165">+AF980-AF979</f>
        <v>1497</v>
      </c>
      <c r="AE980" s="222">
        <f t="shared" ref="AE980" si="4166">+AE979+AD980</f>
        <v>384584</v>
      </c>
      <c r="AF980" s="143">
        <v>385789</v>
      </c>
      <c r="AG980" s="171">
        <f t="shared" ref="AG980" si="4167">+AH980-AH979</f>
        <v>346</v>
      </c>
      <c r="AH980" s="143">
        <v>74764</v>
      </c>
      <c r="AI980" s="171">
        <f t="shared" ref="AI980" si="4168">+AJ980-AJ979</f>
        <v>9</v>
      </c>
      <c r="AJ980" s="172">
        <v>9690</v>
      </c>
      <c r="AK980" s="173">
        <f t="shared" ref="AK980" si="4169">+AL980-AL979</f>
        <v>0</v>
      </c>
      <c r="AL980" s="143">
        <v>793</v>
      </c>
      <c r="AM980" s="173">
        <f t="shared" ref="AM980" si="4170">+AN980-AN979</f>
        <v>0</v>
      </c>
      <c r="AN980" s="143">
        <v>785</v>
      </c>
      <c r="AO980" s="171">
        <f t="shared" ref="AO980" si="4171">+AP980-AP979</f>
        <v>0</v>
      </c>
      <c r="AP980" s="174">
        <v>6</v>
      </c>
      <c r="AQ980" s="173">
        <f t="shared" ref="AQ980" si="4172">+AR980-AR979</f>
        <v>34580</v>
      </c>
      <c r="AR980" s="143">
        <v>5308029</v>
      </c>
      <c r="AS980" s="171">
        <f t="shared" ref="AS980" si="4173">+AT980-AT979</f>
        <v>0</v>
      </c>
      <c r="AT980" s="143">
        <v>13742</v>
      </c>
      <c r="AU980" s="171">
        <f t="shared" ref="AU980" si="4174">+AV980-AV979</f>
        <v>21</v>
      </c>
      <c r="AV980" s="175">
        <v>9914</v>
      </c>
      <c r="AW980" s="217">
        <f t="shared" si="3180"/>
        <v>819</v>
      </c>
      <c r="AX980" s="216">
        <f t="shared" ref="AX980" si="4175">+A980</f>
        <v>44804</v>
      </c>
      <c r="AY980" s="5">
        <v>3</v>
      </c>
      <c r="AZ980" s="217">
        <f t="shared" ref="AZ980" si="4176">+AZ979+AY980</f>
        <v>2562</v>
      </c>
      <c r="BA980" s="217">
        <f t="shared" si="3181"/>
        <v>451</v>
      </c>
      <c r="BB980" s="119">
        <v>0</v>
      </c>
      <c r="BC980" s="26">
        <f t="shared" ref="BC980" si="4177">+BC979+BB980</f>
        <v>1655</v>
      </c>
      <c r="BD980" s="217">
        <f t="shared" si="3182"/>
        <v>486</v>
      </c>
      <c r="BE980" s="209">
        <f t="shared" ref="BE980" si="4178">+Z980</f>
        <v>44804</v>
      </c>
      <c r="BF980" s="120">
        <f t="shared" ref="BF980" si="4179">+B980</f>
        <v>61</v>
      </c>
      <c r="BG980" s="120">
        <f t="shared" ref="BG980" si="4180">+BI980</f>
        <v>22489</v>
      </c>
      <c r="BH980" s="209">
        <f t="shared" ref="BH980" si="4181">+A980</f>
        <v>44804</v>
      </c>
      <c r="BI980" s="120">
        <f t="shared" ref="BI980" si="4182">+C980</f>
        <v>22489</v>
      </c>
      <c r="BJ980" s="1">
        <f t="shared" ref="BJ980" si="4183">+BE980</f>
        <v>44804</v>
      </c>
      <c r="BK980">
        <f t="shared" ref="BK980" si="4184">+BM980-BL980</f>
        <v>1596</v>
      </c>
      <c r="BL980">
        <f t="shared" ref="BL980" si="4185">+M980</f>
        <v>93</v>
      </c>
      <c r="BM980">
        <f t="shared" ref="BM980" si="4186">+L980</f>
        <v>1689</v>
      </c>
      <c r="BN980" s="1">
        <f t="shared" ref="BN980" si="4187">+BJ980</f>
        <v>44804</v>
      </c>
      <c r="BO980">
        <f t="shared" ref="BO980" si="4188">+BO976+BM980</f>
        <v>196776</v>
      </c>
      <c r="BP980">
        <f t="shared" ref="BP980" si="4189">+BP976+BL980</f>
        <v>10862</v>
      </c>
      <c r="BQ980" s="167">
        <f t="shared" ref="BQ980" si="4190">+A980</f>
        <v>44804</v>
      </c>
      <c r="BR980">
        <f t="shared" ref="BR980" si="4191">+AF980</f>
        <v>385789</v>
      </c>
      <c r="BS980">
        <f t="shared" ref="BS980" si="4192">+AH980</f>
        <v>74764</v>
      </c>
      <c r="BT980">
        <f t="shared" ref="BT980" si="4193">+AJ980</f>
        <v>9690</v>
      </c>
      <c r="BU980">
        <v>15</v>
      </c>
      <c r="BV980">
        <f t="shared" ref="BV980" si="4194">+AD980</f>
        <v>1497</v>
      </c>
      <c r="BW980">
        <f t="shared" ref="BW980" si="4195">+BW976+BV980</f>
        <v>100942</v>
      </c>
      <c r="BX980" s="167">
        <f t="shared" ref="BX980" si="4196">+A980</f>
        <v>44804</v>
      </c>
      <c r="BY980">
        <f t="shared" ref="BY980" si="4197">+AL980</f>
        <v>793</v>
      </c>
      <c r="BZ980">
        <f t="shared" ref="BZ980" si="4198">+AN980</f>
        <v>785</v>
      </c>
      <c r="CA980">
        <f t="shared" ref="CA980" si="4199">+AP980</f>
        <v>6</v>
      </c>
      <c r="CB980" s="167">
        <f t="shared" ref="CB980" si="4200">+A980</f>
        <v>44804</v>
      </c>
      <c r="CC980">
        <f t="shared" ref="CC980" si="4201">+AR980</f>
        <v>5308029</v>
      </c>
      <c r="CD980">
        <f t="shared" ref="CD980" si="4202">+AT980</f>
        <v>13742</v>
      </c>
      <c r="CE980">
        <f t="shared" ref="CE980" si="4203">+AV980</f>
        <v>9914</v>
      </c>
      <c r="CF980" s="167">
        <f t="shared" ref="CF980" si="4204">+A980</f>
        <v>44804</v>
      </c>
      <c r="CG980">
        <f t="shared" ref="CG980" si="4205">+AQ980</f>
        <v>34580</v>
      </c>
      <c r="CH980">
        <f t="shared" ref="CH980" si="4206">+AU980</f>
        <v>21</v>
      </c>
      <c r="CI980" s="167">
        <f t="shared" ref="CI980" si="4207">+A980</f>
        <v>44804</v>
      </c>
      <c r="CJ980">
        <f t="shared" ref="CJ980" si="4208">+AD980</f>
        <v>1497</v>
      </c>
      <c r="CK980">
        <f t="shared" ref="CK980" si="4209">+AG980</f>
        <v>346</v>
      </c>
      <c r="CL980" s="167">
        <f t="shared" ref="CL980" si="4210">+A980</f>
        <v>44804</v>
      </c>
      <c r="CM980">
        <f t="shared" ref="CM980" si="4211">+AI980</f>
        <v>9</v>
      </c>
      <c r="CN980" s="1">
        <f t="shared" ref="CN980" si="4212">+Z980</f>
        <v>44804</v>
      </c>
      <c r="CO980" s="253">
        <f t="shared" ref="CO980" si="4213">+AD980</f>
        <v>1497</v>
      </c>
      <c r="CP980" s="1">
        <f t="shared" ref="CP980" si="4214">+Z980</f>
        <v>44804</v>
      </c>
      <c r="CQ980" s="254">
        <f t="shared" ref="CQ980" si="4215">+AI980</f>
        <v>9</v>
      </c>
      <c r="CR980" s="167">
        <f t="shared" ref="CR980" si="4216">+A980</f>
        <v>44804</v>
      </c>
      <c r="CS980">
        <f t="shared" ref="CS980" si="4217">+AQ980</f>
        <v>34580</v>
      </c>
      <c r="CT980">
        <f t="shared" ref="CT980" si="4218">+AU980</f>
        <v>21</v>
      </c>
      <c r="CU980">
        <f t="shared" ref="CU980" si="4219">+AS980</f>
        <v>0</v>
      </c>
    </row>
    <row r="981" spans="1:99" ht="18" customHeight="1" x14ac:dyDescent="0.55000000000000004">
      <c r="A981" s="167">
        <v>44805</v>
      </c>
      <c r="B981" s="219">
        <v>55</v>
      </c>
      <c r="C981" s="142">
        <f t="shared" ref="C981" si="4220">+B981+C980</f>
        <v>22544</v>
      </c>
      <c r="D981" s="261">
        <f t="shared" ref="D981" si="4221">+C981-F981</f>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3179"/>
        <v>793</v>
      </c>
      <c r="Z981" s="74">
        <f t="shared" ref="Z981" si="4222">+A981</f>
        <v>44805</v>
      </c>
      <c r="AA981" s="210">
        <f t="shared" ref="AA981" si="4223">+AF981+AL981+AR981</f>
        <v>5730206</v>
      </c>
      <c r="AB981" s="210">
        <f t="shared" ref="AB981" si="4224">+AH981+AN981+AT981</f>
        <v>89621</v>
      </c>
      <c r="AC981" s="211">
        <f t="shared" ref="AC981" si="4225">+AJ981+AP981+AV981</f>
        <v>19657</v>
      </c>
      <c r="AD981" s="170">
        <f t="shared" ref="AD981" si="4226">+AF981-AF980</f>
        <v>1518</v>
      </c>
      <c r="AE981" s="222">
        <f t="shared" ref="AE981" si="4227">+AE980+AD981</f>
        <v>386102</v>
      </c>
      <c r="AF981" s="143">
        <v>387307</v>
      </c>
      <c r="AG981" s="171">
        <f t="shared" ref="AG981" si="4228">+AH981-AH980</f>
        <v>330</v>
      </c>
      <c r="AH981" s="143">
        <v>75094</v>
      </c>
      <c r="AI981" s="171">
        <f t="shared" ref="AI981" si="4229">+AJ981-AJ980</f>
        <v>11</v>
      </c>
      <c r="AJ981" s="172">
        <v>9701</v>
      </c>
      <c r="AK981" s="173">
        <f t="shared" ref="AK981" si="4230">+AL981-AL980</f>
        <v>0</v>
      </c>
      <c r="AL981" s="143">
        <v>793</v>
      </c>
      <c r="AM981" s="173">
        <f t="shared" ref="AM981" si="4231">+AN981-AN980</f>
        <v>0</v>
      </c>
      <c r="AN981" s="143">
        <v>785</v>
      </c>
      <c r="AO981" s="171">
        <f t="shared" ref="AO981" si="4232">+AP981-AP980</f>
        <v>0</v>
      </c>
      <c r="AP981" s="174">
        <v>6</v>
      </c>
      <c r="AQ981" s="173">
        <f t="shared" ref="AQ981" si="4233">+AR981-AR980</f>
        <v>34077</v>
      </c>
      <c r="AR981" s="143">
        <v>5342106</v>
      </c>
      <c r="AS981" s="171">
        <f t="shared" ref="AS981" si="4234">+AT981-AT980</f>
        <v>0</v>
      </c>
      <c r="AT981" s="143">
        <v>13742</v>
      </c>
      <c r="AU981" s="171">
        <f t="shared" ref="AU981" si="4235">+AV981-AV980</f>
        <v>36</v>
      </c>
      <c r="AV981" s="175">
        <v>9950</v>
      </c>
      <c r="AW981" s="217">
        <f t="shared" si="3180"/>
        <v>820</v>
      </c>
      <c r="AX981" s="216">
        <f t="shared" ref="AX981" si="4236">+A981</f>
        <v>44805</v>
      </c>
      <c r="AY981" s="5">
        <v>1</v>
      </c>
      <c r="AZ981" s="217">
        <f t="shared" ref="AZ981" si="4237">+AZ980+AY981</f>
        <v>2563</v>
      </c>
      <c r="BA981" s="217">
        <f t="shared" si="3181"/>
        <v>452</v>
      </c>
      <c r="BB981" s="119">
        <v>4</v>
      </c>
      <c r="BC981" s="26">
        <f t="shared" ref="BC981" si="4238">+BC980+BB981</f>
        <v>1659</v>
      </c>
      <c r="BD981" s="217">
        <f t="shared" si="3182"/>
        <v>487</v>
      </c>
      <c r="BE981" s="209">
        <f t="shared" ref="BE981" si="4239">+Z981</f>
        <v>44805</v>
      </c>
      <c r="BF981" s="120">
        <f t="shared" ref="BF981" si="4240">+B981</f>
        <v>55</v>
      </c>
      <c r="BG981" s="120">
        <f t="shared" ref="BG981" si="4241">+BI981</f>
        <v>22544</v>
      </c>
      <c r="BH981" s="209">
        <f t="shared" ref="BH981" si="4242">+A981</f>
        <v>44805</v>
      </c>
      <c r="BI981" s="120">
        <f t="shared" ref="BI981" si="4243">+C981</f>
        <v>22544</v>
      </c>
      <c r="BJ981" s="1">
        <f t="shared" ref="BJ981" si="4244">+BE981</f>
        <v>44805</v>
      </c>
      <c r="BK981">
        <f t="shared" ref="BK981" si="4245">+BM981-BL981</f>
        <v>1567</v>
      </c>
      <c r="BL981">
        <f t="shared" ref="BL981" si="4246">+M981</f>
        <v>98</v>
      </c>
      <c r="BM981">
        <f t="shared" ref="BM981" si="4247">+L981</f>
        <v>1665</v>
      </c>
      <c r="BN981" s="1">
        <f t="shared" ref="BN981" si="4248">+BJ981</f>
        <v>44805</v>
      </c>
      <c r="BO981">
        <f t="shared" ref="BO981" si="4249">+BO977+BM981</f>
        <v>199554</v>
      </c>
      <c r="BP981">
        <f t="shared" ref="BP981" si="4250">+BP977+BL981</f>
        <v>10921</v>
      </c>
      <c r="BQ981" s="167">
        <f t="shared" ref="BQ981" si="4251">+A981</f>
        <v>44805</v>
      </c>
      <c r="BR981">
        <f t="shared" ref="BR981" si="4252">+AF981</f>
        <v>387307</v>
      </c>
      <c r="BS981">
        <f t="shared" ref="BS981" si="4253">+AH981</f>
        <v>75094</v>
      </c>
      <c r="BT981">
        <f t="shared" ref="BT981" si="4254">+AJ981</f>
        <v>9701</v>
      </c>
      <c r="BU981">
        <v>15</v>
      </c>
      <c r="BV981">
        <f t="shared" ref="BV981" si="4255">+AD981</f>
        <v>1518</v>
      </c>
      <c r="BW981">
        <f t="shared" ref="BW981" si="4256">+BW977+BV981</f>
        <v>89729</v>
      </c>
      <c r="BX981" s="167">
        <f t="shared" ref="BX981" si="4257">+A981</f>
        <v>44805</v>
      </c>
      <c r="BY981">
        <f t="shared" ref="BY981" si="4258">+AL981</f>
        <v>793</v>
      </c>
      <c r="BZ981">
        <f t="shared" ref="BZ981" si="4259">+AN981</f>
        <v>785</v>
      </c>
      <c r="CA981">
        <f t="shared" ref="CA981" si="4260">+AP981</f>
        <v>6</v>
      </c>
      <c r="CB981" s="167">
        <f t="shared" ref="CB981" si="4261">+A981</f>
        <v>44805</v>
      </c>
      <c r="CC981">
        <f t="shared" ref="CC981" si="4262">+AR981</f>
        <v>5342106</v>
      </c>
      <c r="CD981">
        <f t="shared" ref="CD981" si="4263">+AT981</f>
        <v>13742</v>
      </c>
      <c r="CE981">
        <f t="shared" ref="CE981" si="4264">+AV981</f>
        <v>9950</v>
      </c>
      <c r="CF981" s="167">
        <f t="shared" ref="CF981" si="4265">+A981</f>
        <v>44805</v>
      </c>
      <c r="CG981">
        <f t="shared" ref="CG981" si="4266">+AQ981</f>
        <v>34077</v>
      </c>
      <c r="CH981">
        <f t="shared" ref="CH981" si="4267">+AU981</f>
        <v>36</v>
      </c>
      <c r="CI981" s="167">
        <f t="shared" ref="CI981" si="4268">+A981</f>
        <v>44805</v>
      </c>
      <c r="CJ981">
        <f t="shared" ref="CJ981" si="4269">+AD981</f>
        <v>1518</v>
      </c>
      <c r="CK981">
        <f t="shared" ref="CK981" si="4270">+AG981</f>
        <v>330</v>
      </c>
      <c r="CL981" s="167">
        <f t="shared" ref="CL981" si="4271">+A981</f>
        <v>44805</v>
      </c>
      <c r="CM981">
        <f t="shared" ref="CM981" si="4272">+AI981</f>
        <v>11</v>
      </c>
      <c r="CN981" s="1">
        <f t="shared" ref="CN981" si="4273">+Z981</f>
        <v>44805</v>
      </c>
      <c r="CO981" s="253">
        <f t="shared" ref="CO981" si="4274">+AD981</f>
        <v>1518</v>
      </c>
      <c r="CP981" s="1">
        <f t="shared" ref="CP981" si="4275">+Z981</f>
        <v>44805</v>
      </c>
      <c r="CQ981" s="254">
        <f t="shared" ref="CQ981" si="4276">+AI981</f>
        <v>11</v>
      </c>
      <c r="CR981" s="167">
        <f t="shared" ref="CR981" si="4277">+A981</f>
        <v>44805</v>
      </c>
      <c r="CS981">
        <f t="shared" ref="CS981" si="4278">+AQ981</f>
        <v>34077</v>
      </c>
      <c r="CT981">
        <f t="shared" ref="CT981" si="4279">+AU981</f>
        <v>36</v>
      </c>
      <c r="CU981">
        <f t="shared" ref="CU981" si="4280">+AS981</f>
        <v>0</v>
      </c>
    </row>
    <row r="982" spans="1:99" ht="18" customHeight="1" x14ac:dyDescent="0.55000000000000004">
      <c r="A982" s="167">
        <v>44806</v>
      </c>
      <c r="B982" s="219">
        <v>62</v>
      </c>
      <c r="C982" s="142">
        <f t="shared" ref="C982" si="4281">+B982+C981</f>
        <v>22606</v>
      </c>
      <c r="D982" s="261">
        <f t="shared" ref="D982" si="4282">+C982-F982</f>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3179"/>
        <v>794</v>
      </c>
      <c r="Z982" s="74">
        <f t="shared" ref="Z982" si="4283">+A982</f>
        <v>44806</v>
      </c>
      <c r="AA982" s="210">
        <f t="shared" ref="AA982" si="4284">+AF982+AL982+AR982</f>
        <v>5765423</v>
      </c>
      <c r="AB982" s="210">
        <f t="shared" ref="AB982" si="4285">+AH982+AN982+AT982</f>
        <v>89939</v>
      </c>
      <c r="AC982" s="211">
        <f t="shared" ref="AC982" si="4286">+AJ982+AP982+AV982</f>
        <v>19701</v>
      </c>
      <c r="AD982" s="170">
        <f t="shared" ref="AD982" si="4287">+AF982-AF981</f>
        <v>1440</v>
      </c>
      <c r="AE982" s="222">
        <f t="shared" ref="AE982" si="4288">+AE981+AD982</f>
        <v>387542</v>
      </c>
      <c r="AF982" s="143">
        <v>388747</v>
      </c>
      <c r="AG982" s="171">
        <f t="shared" ref="AG982" si="4289">+AH982-AH981</f>
        <v>318</v>
      </c>
      <c r="AH982" s="143">
        <v>75412</v>
      </c>
      <c r="AI982" s="171">
        <f t="shared" ref="AI982" si="4290">+AJ982-AJ981</f>
        <v>8</v>
      </c>
      <c r="AJ982" s="172">
        <v>9709</v>
      </c>
      <c r="AK982" s="173">
        <f t="shared" ref="AK982" si="4291">+AL982-AL981</f>
        <v>0</v>
      </c>
      <c r="AL982" s="143">
        <v>793</v>
      </c>
      <c r="AM982" s="173">
        <f t="shared" ref="AM982" si="4292">+AN982-AN981</f>
        <v>0</v>
      </c>
      <c r="AN982" s="143">
        <v>785</v>
      </c>
      <c r="AO982" s="171">
        <f t="shared" ref="AO982" si="4293">+AP982-AP981</f>
        <v>0</v>
      </c>
      <c r="AP982" s="174">
        <v>6</v>
      </c>
      <c r="AQ982" s="173">
        <f t="shared" ref="AQ982" si="4294">+AR982-AR981</f>
        <v>33777</v>
      </c>
      <c r="AR982" s="143">
        <v>5375883</v>
      </c>
      <c r="AS982" s="171">
        <f t="shared" ref="AS982" si="4295">+AT982-AT981</f>
        <v>0</v>
      </c>
      <c r="AT982" s="143">
        <v>13742</v>
      </c>
      <c r="AU982" s="171">
        <f t="shared" ref="AU982" si="4296">+AV982-AV981</f>
        <v>36</v>
      </c>
      <c r="AV982" s="175">
        <v>9986</v>
      </c>
      <c r="AW982" s="217">
        <f t="shared" si="3180"/>
        <v>821</v>
      </c>
      <c r="AX982" s="216">
        <f t="shared" ref="AX982:AX983" si="4297">+A982</f>
        <v>44806</v>
      </c>
      <c r="AY982" s="5">
        <v>1</v>
      </c>
      <c r="AZ982" s="217">
        <f t="shared" ref="AZ982" si="4298">+AZ981+AY982</f>
        <v>2564</v>
      </c>
      <c r="BA982" s="217">
        <f t="shared" si="3181"/>
        <v>453</v>
      </c>
      <c r="BB982" s="119">
        <v>2</v>
      </c>
      <c r="BC982" s="26">
        <f t="shared" ref="BC982" si="4299">+BC981+BB982</f>
        <v>1661</v>
      </c>
      <c r="BD982" s="217">
        <f t="shared" si="3182"/>
        <v>488</v>
      </c>
      <c r="BE982" s="209">
        <f t="shared" ref="BE982" si="4300">+Z982</f>
        <v>44806</v>
      </c>
      <c r="BF982" s="120">
        <f t="shared" ref="BF982" si="4301">+B982</f>
        <v>62</v>
      </c>
      <c r="BG982" s="120">
        <f t="shared" ref="BG982" si="4302">+BI982</f>
        <v>22606</v>
      </c>
      <c r="BH982" s="209">
        <f t="shared" ref="BH982" si="4303">+A982</f>
        <v>44806</v>
      </c>
      <c r="BI982" s="120">
        <f t="shared" ref="BI982" si="4304">+C982</f>
        <v>22606</v>
      </c>
      <c r="BJ982" s="1">
        <f t="shared" ref="BJ982" si="4305">+BE982</f>
        <v>44806</v>
      </c>
      <c r="BK982">
        <f t="shared" ref="BK982" si="4306">+BM982-BL982</f>
        <v>1379</v>
      </c>
      <c r="BL982">
        <f t="shared" ref="BL982" si="4307">+M982</f>
        <v>107</v>
      </c>
      <c r="BM982">
        <f t="shared" ref="BM982" si="4308">+L982</f>
        <v>1486</v>
      </c>
      <c r="BN982" s="1">
        <f t="shared" ref="BN982" si="4309">+BJ982</f>
        <v>44806</v>
      </c>
      <c r="BO982">
        <f t="shared" ref="BO982" si="4310">+BO978+BM982</f>
        <v>191948</v>
      </c>
      <c r="BP982">
        <f t="shared" ref="BP982" si="4311">+BP978+BL982</f>
        <v>11013</v>
      </c>
      <c r="BQ982" s="167">
        <f t="shared" ref="BQ982" si="4312">+A982</f>
        <v>44806</v>
      </c>
      <c r="BR982">
        <f t="shared" ref="BR982" si="4313">+AF982</f>
        <v>388747</v>
      </c>
      <c r="BS982">
        <f t="shared" ref="BS982" si="4314">+AH982</f>
        <v>75412</v>
      </c>
      <c r="BT982">
        <f t="shared" ref="BT982" si="4315">+AJ982</f>
        <v>9709</v>
      </c>
      <c r="BU982">
        <v>15</v>
      </c>
      <c r="BV982">
        <f t="shared" ref="BV982" si="4316">+AD982</f>
        <v>1440</v>
      </c>
      <c r="BW982">
        <f t="shared" ref="BW982" si="4317">+BW978+BV982</f>
        <v>102635</v>
      </c>
      <c r="BX982" s="167">
        <f t="shared" ref="BX982" si="4318">+A982</f>
        <v>44806</v>
      </c>
      <c r="BY982">
        <f t="shared" ref="BY982" si="4319">+AL982</f>
        <v>793</v>
      </c>
      <c r="BZ982">
        <f t="shared" ref="BZ982" si="4320">+AN982</f>
        <v>785</v>
      </c>
      <c r="CA982">
        <f t="shared" ref="CA982" si="4321">+AP982</f>
        <v>6</v>
      </c>
      <c r="CB982" s="167">
        <f t="shared" ref="CB982" si="4322">+A982</f>
        <v>44806</v>
      </c>
      <c r="CC982">
        <f t="shared" ref="CC982" si="4323">+AR982</f>
        <v>5375883</v>
      </c>
      <c r="CD982">
        <f t="shared" ref="CD982" si="4324">+AT982</f>
        <v>13742</v>
      </c>
      <c r="CE982">
        <f t="shared" ref="CE982" si="4325">+AV982</f>
        <v>9986</v>
      </c>
      <c r="CF982" s="167">
        <f t="shared" ref="CF982" si="4326">+A982</f>
        <v>44806</v>
      </c>
      <c r="CG982">
        <f t="shared" ref="CG982" si="4327">+AQ982</f>
        <v>33777</v>
      </c>
      <c r="CH982">
        <f t="shared" ref="CH982" si="4328">+AU982</f>
        <v>36</v>
      </c>
      <c r="CI982" s="167">
        <f t="shared" ref="CI982" si="4329">+A982</f>
        <v>44806</v>
      </c>
      <c r="CJ982">
        <f t="shared" ref="CJ982" si="4330">+AD982</f>
        <v>1440</v>
      </c>
      <c r="CK982">
        <f t="shared" ref="CK982" si="4331">+AG982</f>
        <v>318</v>
      </c>
      <c r="CL982" s="167">
        <f t="shared" ref="CL982" si="4332">+A982</f>
        <v>44806</v>
      </c>
      <c r="CM982">
        <f t="shared" ref="CM982" si="4333">+AI982</f>
        <v>8</v>
      </c>
      <c r="CN982" s="1">
        <f t="shared" ref="CN982" si="4334">+Z982</f>
        <v>44806</v>
      </c>
      <c r="CO982" s="253">
        <f t="shared" ref="CO982" si="4335">+AD982</f>
        <v>1440</v>
      </c>
      <c r="CP982" s="1">
        <f t="shared" ref="CP982" si="4336">+Z982</f>
        <v>44806</v>
      </c>
      <c r="CQ982" s="254">
        <f t="shared" ref="CQ982" si="4337">+AI982</f>
        <v>8</v>
      </c>
      <c r="CR982" s="167">
        <f t="shared" ref="CR982" si="4338">+A982</f>
        <v>44806</v>
      </c>
      <c r="CS982">
        <f t="shared" ref="CS982" si="4339">+AQ982</f>
        <v>33777</v>
      </c>
      <c r="CT982">
        <f t="shared" ref="CT982" si="4340">+AU982</f>
        <v>36</v>
      </c>
      <c r="CU982">
        <f t="shared" ref="CU982" si="4341">+AS982</f>
        <v>0</v>
      </c>
    </row>
    <row r="983" spans="1:99" ht="18" customHeight="1" x14ac:dyDescent="0.55000000000000004">
      <c r="A983" s="167">
        <v>44807</v>
      </c>
      <c r="B983" s="219">
        <v>70</v>
      </c>
      <c r="C983" s="142">
        <f t="shared" ref="C983" si="4342">+B983+C982</f>
        <v>22676</v>
      </c>
      <c r="D983" s="261">
        <f t="shared" ref="D983" si="4343">+C983-F983</f>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3179"/>
        <v>795</v>
      </c>
      <c r="Z983" s="74">
        <f t="shared" ref="Z983" si="4344">+A983</f>
        <v>44807</v>
      </c>
      <c r="AA983" s="210">
        <f t="shared" ref="AA983" si="4345">+AF983+AL983+AR983</f>
        <v>5799580</v>
      </c>
      <c r="AB983" s="210">
        <f t="shared" ref="AB983" si="4346">+AH983+AN983+AT983</f>
        <v>90299</v>
      </c>
      <c r="AC983" s="211">
        <f t="shared" ref="AC983" si="4347">+AJ983+AP983+AV983</f>
        <v>19750</v>
      </c>
      <c r="AD983" s="170">
        <f t="shared" ref="AD983" si="4348">+AF983-AF982</f>
        <v>1399</v>
      </c>
      <c r="AE983" s="222">
        <f t="shared" ref="AE983" si="4349">+AE982+AD983</f>
        <v>388941</v>
      </c>
      <c r="AF983" s="143">
        <v>390146</v>
      </c>
      <c r="AG983" s="171">
        <f t="shared" ref="AG983" si="4350">+AH983-AH982</f>
        <v>358</v>
      </c>
      <c r="AH983" s="143">
        <v>75770</v>
      </c>
      <c r="AI983" s="171">
        <f t="shared" ref="AI983" si="4351">+AJ983-AJ982</f>
        <v>7</v>
      </c>
      <c r="AJ983" s="172">
        <v>9716</v>
      </c>
      <c r="AK983" s="173">
        <f t="shared" ref="AK983" si="4352">+AL983-AL982</f>
        <v>0</v>
      </c>
      <c r="AL983" s="143">
        <v>793</v>
      </c>
      <c r="AM983" s="173">
        <f t="shared" ref="AM983" si="4353">+AN983-AN982</f>
        <v>2</v>
      </c>
      <c r="AN983" s="143">
        <v>787</v>
      </c>
      <c r="AO983" s="171">
        <f t="shared" ref="AO983" si="4354">+AP983-AP982</f>
        <v>0</v>
      </c>
      <c r="AP983" s="174">
        <v>6</v>
      </c>
      <c r="AQ983" s="173">
        <f t="shared" ref="AQ983" si="4355">+AR983-AR982</f>
        <v>32758</v>
      </c>
      <c r="AR983" s="143">
        <v>5408641</v>
      </c>
      <c r="AS983" s="171">
        <f t="shared" ref="AS983" si="4356">+AT983-AT982</f>
        <v>0</v>
      </c>
      <c r="AT983" s="143">
        <v>13742</v>
      </c>
      <c r="AU983" s="171">
        <f t="shared" ref="AU983" si="4357">+AV983-AV982</f>
        <v>42</v>
      </c>
      <c r="AV983" s="175">
        <v>10028</v>
      </c>
      <c r="AW983" s="217">
        <f t="shared" si="3180"/>
        <v>822</v>
      </c>
      <c r="AX983" s="216">
        <f t="shared" si="4297"/>
        <v>44807</v>
      </c>
      <c r="AY983" s="5">
        <v>1</v>
      </c>
      <c r="AZ983" s="217">
        <f t="shared" ref="AZ983" si="4358">+AZ982+AY983</f>
        <v>2565</v>
      </c>
      <c r="BA983" s="217">
        <f t="shared" si="3181"/>
        <v>451</v>
      </c>
      <c r="BB983" s="119">
        <v>2</v>
      </c>
      <c r="BC983" s="26">
        <f t="shared" ref="BC983" si="4359">+BC982+BB983</f>
        <v>1663</v>
      </c>
      <c r="BD983" s="217">
        <f t="shared" si="3182"/>
        <v>486</v>
      </c>
      <c r="BE983" s="209">
        <f t="shared" ref="BE983" si="4360">+Z983</f>
        <v>44807</v>
      </c>
      <c r="BF983" s="120">
        <f t="shared" ref="BF983" si="4361">+B983</f>
        <v>70</v>
      </c>
      <c r="BG983" s="120">
        <f t="shared" ref="BG983" si="4362">+BI983</f>
        <v>22676</v>
      </c>
      <c r="BH983" s="209">
        <f t="shared" ref="BH983" si="4363">+A983</f>
        <v>44807</v>
      </c>
      <c r="BI983" s="120">
        <f t="shared" ref="BI983" si="4364">+C983</f>
        <v>22676</v>
      </c>
      <c r="BJ983" s="1">
        <f t="shared" ref="BJ983" si="4365">+BE983</f>
        <v>44807</v>
      </c>
      <c r="BK983">
        <f t="shared" ref="BK983" si="4366">+BM983-BL983</f>
        <v>1359</v>
      </c>
      <c r="BL983">
        <f t="shared" ref="BL983" si="4367">+M983</f>
        <v>105</v>
      </c>
      <c r="BM983">
        <f t="shared" ref="BM983" si="4368">+L983</f>
        <v>1464</v>
      </c>
      <c r="BN983" s="1">
        <f t="shared" ref="BN983" si="4369">+BJ983</f>
        <v>44807</v>
      </c>
      <c r="BO983">
        <f t="shared" ref="BO983" si="4370">+BO979+BM983</f>
        <v>194956</v>
      </c>
      <c r="BP983">
        <f t="shared" ref="BP983" si="4371">+BP979+BL983</f>
        <v>11015</v>
      </c>
      <c r="BQ983" s="167">
        <f t="shared" ref="BQ983" si="4372">+A983</f>
        <v>44807</v>
      </c>
      <c r="BR983">
        <f t="shared" ref="BR983" si="4373">+AF983</f>
        <v>390146</v>
      </c>
      <c r="BS983">
        <f t="shared" ref="BS983" si="4374">+AH983</f>
        <v>75770</v>
      </c>
      <c r="BT983">
        <f t="shared" ref="BT983" si="4375">+AJ983</f>
        <v>9716</v>
      </c>
      <c r="BU983">
        <v>15</v>
      </c>
      <c r="BV983">
        <f t="shared" ref="BV983" si="4376">+AD983</f>
        <v>1399</v>
      </c>
      <c r="BW983">
        <f t="shared" ref="BW983" si="4377">+BW979+BV983</f>
        <v>88092</v>
      </c>
      <c r="BX983" s="167">
        <f t="shared" ref="BX983" si="4378">+A983</f>
        <v>44807</v>
      </c>
      <c r="BY983">
        <f t="shared" ref="BY983" si="4379">+AL983</f>
        <v>793</v>
      </c>
      <c r="BZ983">
        <f t="shared" ref="BZ983" si="4380">+AN983</f>
        <v>787</v>
      </c>
      <c r="CA983">
        <f t="shared" ref="CA983" si="4381">+AP983</f>
        <v>6</v>
      </c>
      <c r="CB983" s="167">
        <f t="shared" ref="CB983" si="4382">+A983</f>
        <v>44807</v>
      </c>
      <c r="CC983">
        <f t="shared" ref="CC983" si="4383">+AR983</f>
        <v>5408641</v>
      </c>
      <c r="CD983">
        <f t="shared" ref="CD983" si="4384">+AT983</f>
        <v>13742</v>
      </c>
      <c r="CE983">
        <f t="shared" ref="CE983" si="4385">+AV983</f>
        <v>10028</v>
      </c>
      <c r="CF983" s="167">
        <f t="shared" ref="CF983" si="4386">+A983</f>
        <v>44807</v>
      </c>
      <c r="CG983">
        <f t="shared" ref="CG983" si="4387">+AQ983</f>
        <v>32758</v>
      </c>
      <c r="CH983">
        <f t="shared" ref="CH983" si="4388">+AU983</f>
        <v>42</v>
      </c>
      <c r="CI983" s="167">
        <f t="shared" ref="CI983" si="4389">+A983</f>
        <v>44807</v>
      </c>
      <c r="CJ983">
        <f t="shared" ref="CJ983" si="4390">+AD983</f>
        <v>1399</v>
      </c>
      <c r="CK983">
        <f t="shared" ref="CK983" si="4391">+AG983</f>
        <v>358</v>
      </c>
      <c r="CL983" s="167">
        <f t="shared" ref="CL983" si="4392">+A983</f>
        <v>44807</v>
      </c>
      <c r="CM983">
        <f t="shared" ref="CM983" si="4393">+AI983</f>
        <v>7</v>
      </c>
      <c r="CN983" s="1">
        <f t="shared" ref="CN983" si="4394">+Z983</f>
        <v>44807</v>
      </c>
      <c r="CO983" s="253">
        <f t="shared" ref="CO983" si="4395">+AD983</f>
        <v>1399</v>
      </c>
      <c r="CP983" s="1">
        <f t="shared" ref="CP983" si="4396">+Z983</f>
        <v>44807</v>
      </c>
      <c r="CQ983" s="254">
        <f t="shared" ref="CQ983" si="4397">+AI983</f>
        <v>7</v>
      </c>
      <c r="CR983" s="167">
        <f t="shared" ref="CR983" si="4398">+A983</f>
        <v>44807</v>
      </c>
      <c r="CS983">
        <f t="shared" ref="CS983" si="4399">+AQ983</f>
        <v>32758</v>
      </c>
      <c r="CT983">
        <f t="shared" ref="CT983" si="4400">+AU983</f>
        <v>42</v>
      </c>
      <c r="CU983">
        <f t="shared" ref="CU983" si="4401">+AS983</f>
        <v>0</v>
      </c>
    </row>
    <row r="984" spans="1:99" ht="18" customHeight="1" x14ac:dyDescent="0.55000000000000004">
      <c r="A984" s="167">
        <v>44808</v>
      </c>
      <c r="B984" s="219">
        <v>46</v>
      </c>
      <c r="C984" s="142">
        <f t="shared" ref="C984" si="4402">+B984+C983</f>
        <v>22722</v>
      </c>
      <c r="D984" s="261">
        <f t="shared" ref="D984" si="4403">+C984-F984</f>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3179"/>
        <v>796</v>
      </c>
      <c r="Z984" s="74">
        <f t="shared" ref="Z984" si="4404">+A984</f>
        <v>44808</v>
      </c>
      <c r="AA984" s="210">
        <f t="shared" ref="AA984" si="4405">+AF984+AL984+AR984</f>
        <v>5835348</v>
      </c>
      <c r="AB984" s="210">
        <f t="shared" ref="AB984" si="4406">+AH984+AN984+AT984</f>
        <v>90625</v>
      </c>
      <c r="AC984" s="211">
        <f t="shared" ref="AC984" si="4407">+AJ984+AP984+AV984</f>
        <v>19793</v>
      </c>
      <c r="AD984" s="170">
        <f t="shared" ref="AD984" si="4408">+AF984-AF983</f>
        <v>1428</v>
      </c>
      <c r="AE984" s="222">
        <f t="shared" ref="AE984" si="4409">+AE983+AD984</f>
        <v>390369</v>
      </c>
      <c r="AF984" s="143">
        <v>391574</v>
      </c>
      <c r="AG984" s="171">
        <f t="shared" ref="AG984" si="4410">+AH984-AH983</f>
        <v>326</v>
      </c>
      <c r="AH984" s="143">
        <v>76096</v>
      </c>
      <c r="AI984" s="171">
        <f t="shared" ref="AI984" si="4411">+AJ984-AJ983</f>
        <v>8</v>
      </c>
      <c r="AJ984" s="172">
        <v>9724</v>
      </c>
      <c r="AK984" s="173">
        <f t="shared" ref="AK984" si="4412">+AL984-AL983</f>
        <v>0</v>
      </c>
      <c r="AL984" s="143">
        <v>793</v>
      </c>
      <c r="AM984" s="173">
        <f t="shared" ref="AM984" si="4413">+AN984-AN983</f>
        <v>0</v>
      </c>
      <c r="AN984" s="143">
        <v>787</v>
      </c>
      <c r="AO984" s="171">
        <f t="shared" ref="AO984" si="4414">+AP984-AP983</f>
        <v>0</v>
      </c>
      <c r="AP984" s="174">
        <v>6</v>
      </c>
      <c r="AQ984" s="173">
        <f t="shared" ref="AQ984" si="4415">+AR984-AR983</f>
        <v>34340</v>
      </c>
      <c r="AR984" s="143">
        <v>5442981</v>
      </c>
      <c r="AS984" s="171">
        <f t="shared" ref="AS984" si="4416">+AT984-AT983</f>
        <v>0</v>
      </c>
      <c r="AT984" s="143">
        <v>13742</v>
      </c>
      <c r="AU984" s="171">
        <f t="shared" ref="AU984" si="4417">+AV984-AV983</f>
        <v>35</v>
      </c>
      <c r="AV984" s="175">
        <v>10063</v>
      </c>
      <c r="AW984" s="217">
        <f t="shared" si="3180"/>
        <v>823</v>
      </c>
      <c r="AX984" s="216">
        <f t="shared" ref="AX984" si="4418">+A984</f>
        <v>44808</v>
      </c>
      <c r="AY984" s="5">
        <v>0</v>
      </c>
      <c r="AZ984" s="217">
        <f t="shared" ref="AZ984" si="4419">+AZ983+AY984</f>
        <v>2565</v>
      </c>
      <c r="BA984" s="217">
        <f t="shared" si="3181"/>
        <v>452</v>
      </c>
      <c r="BB984" s="119">
        <v>0</v>
      </c>
      <c r="BC984" s="26">
        <f t="shared" ref="BC984" si="4420">+BC983+BB984</f>
        <v>1663</v>
      </c>
      <c r="BD984" s="217">
        <f t="shared" si="3182"/>
        <v>487</v>
      </c>
      <c r="BE984" s="209">
        <f t="shared" ref="BE984" si="4421">+Z984</f>
        <v>44808</v>
      </c>
      <c r="BF984" s="120">
        <f t="shared" ref="BF984" si="4422">+B984</f>
        <v>46</v>
      </c>
      <c r="BG984" s="120">
        <f t="shared" ref="BG984" si="4423">+BI984</f>
        <v>22722</v>
      </c>
      <c r="BH984" s="209">
        <f t="shared" ref="BH984" si="4424">+A984</f>
        <v>44808</v>
      </c>
      <c r="BI984" s="120">
        <f t="shared" ref="BI984" si="4425">+C984</f>
        <v>22722</v>
      </c>
      <c r="BJ984" s="1">
        <f t="shared" ref="BJ984" si="4426">+BE984</f>
        <v>44808</v>
      </c>
      <c r="BK984">
        <f t="shared" ref="BK984" si="4427">+BM984-BL984</f>
        <v>1249</v>
      </c>
      <c r="BL984">
        <f t="shared" ref="BL984" si="4428">+M984</f>
        <v>68</v>
      </c>
      <c r="BM984">
        <f t="shared" ref="BM984" si="4429">+L984</f>
        <v>1317</v>
      </c>
      <c r="BN984" s="1">
        <f t="shared" ref="BN984" si="4430">+BJ984</f>
        <v>44808</v>
      </c>
      <c r="BO984">
        <f t="shared" ref="BO984" si="4431">+BO980+BM984</f>
        <v>198093</v>
      </c>
      <c r="BP984">
        <f t="shared" ref="BP984" si="4432">+BP980+BL984</f>
        <v>10930</v>
      </c>
      <c r="BQ984" s="167">
        <f t="shared" ref="BQ984" si="4433">+A984</f>
        <v>44808</v>
      </c>
      <c r="BR984">
        <f t="shared" ref="BR984" si="4434">+AF984</f>
        <v>391574</v>
      </c>
      <c r="BS984">
        <f t="shared" ref="BS984" si="4435">+AH984</f>
        <v>76096</v>
      </c>
      <c r="BT984">
        <f t="shared" ref="BT984" si="4436">+AJ984</f>
        <v>9724</v>
      </c>
      <c r="BU984">
        <v>15</v>
      </c>
      <c r="BV984">
        <f t="shared" ref="BV984" si="4437">+AD984</f>
        <v>1428</v>
      </c>
      <c r="BW984">
        <f t="shared" ref="BW984" si="4438">+BW980+BV984</f>
        <v>102370</v>
      </c>
      <c r="BX984" s="167">
        <f t="shared" ref="BX984" si="4439">+A984</f>
        <v>44808</v>
      </c>
      <c r="BY984">
        <f t="shared" ref="BY984" si="4440">+AL984</f>
        <v>793</v>
      </c>
      <c r="BZ984">
        <f t="shared" ref="BZ984" si="4441">+AN984</f>
        <v>787</v>
      </c>
      <c r="CA984">
        <f t="shared" ref="CA984" si="4442">+AP984</f>
        <v>6</v>
      </c>
      <c r="CB984" s="167">
        <f t="shared" ref="CB984" si="4443">+A984</f>
        <v>44808</v>
      </c>
      <c r="CC984">
        <f t="shared" ref="CC984" si="4444">+AR984</f>
        <v>5442981</v>
      </c>
      <c r="CD984">
        <f t="shared" ref="CD984" si="4445">+AT984</f>
        <v>13742</v>
      </c>
      <c r="CE984">
        <f t="shared" ref="CE984" si="4446">+AV984</f>
        <v>10063</v>
      </c>
      <c r="CF984" s="167">
        <f t="shared" ref="CF984" si="4447">+A984</f>
        <v>44808</v>
      </c>
      <c r="CG984">
        <f t="shared" ref="CG984" si="4448">+AQ984</f>
        <v>34340</v>
      </c>
      <c r="CH984">
        <f t="shared" ref="CH984" si="4449">+AU984</f>
        <v>35</v>
      </c>
      <c r="CI984" s="167">
        <f t="shared" ref="CI984" si="4450">+A984</f>
        <v>44808</v>
      </c>
      <c r="CJ984">
        <f t="shared" ref="CJ984" si="4451">+AD984</f>
        <v>1428</v>
      </c>
      <c r="CK984">
        <f t="shared" ref="CK984" si="4452">+AG984</f>
        <v>326</v>
      </c>
      <c r="CL984" s="167">
        <f t="shared" ref="CL984" si="4453">+A984</f>
        <v>44808</v>
      </c>
      <c r="CM984">
        <f t="shared" ref="CM984" si="4454">+AI984</f>
        <v>8</v>
      </c>
      <c r="CN984" s="1">
        <f t="shared" ref="CN984" si="4455">+Z984</f>
        <v>44808</v>
      </c>
      <c r="CO984" s="253">
        <f t="shared" ref="CO984" si="4456">+AD984</f>
        <v>1428</v>
      </c>
      <c r="CP984" s="1">
        <f t="shared" ref="CP984" si="4457">+Z984</f>
        <v>44808</v>
      </c>
      <c r="CQ984" s="254">
        <f t="shared" ref="CQ984" si="4458">+AI984</f>
        <v>8</v>
      </c>
      <c r="CR984" s="167">
        <f t="shared" ref="CR984" si="4459">+A984</f>
        <v>44808</v>
      </c>
      <c r="CS984">
        <f t="shared" ref="CS984" si="4460">+AQ984</f>
        <v>34340</v>
      </c>
      <c r="CT984">
        <f t="shared" ref="CT984" si="4461">+AU984</f>
        <v>35</v>
      </c>
      <c r="CU984">
        <f t="shared" ref="CU984" si="4462">+AS984</f>
        <v>0</v>
      </c>
    </row>
    <row r="985" spans="1:99" ht="18" customHeight="1" x14ac:dyDescent="0.55000000000000004">
      <c r="A985" s="167">
        <v>44809</v>
      </c>
      <c r="B985" s="219">
        <v>46</v>
      </c>
      <c r="C985" s="142">
        <f t="shared" ref="C985" si="4463">+B985+C984</f>
        <v>22768</v>
      </c>
      <c r="D985" s="261">
        <f t="shared" ref="D985" si="4464">+C985-F985</f>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3179"/>
        <v>797</v>
      </c>
      <c r="Z985" s="74">
        <f t="shared" ref="Z985" si="4465">+A985</f>
        <v>44809</v>
      </c>
      <c r="AA985" s="210">
        <f t="shared" ref="AA985" si="4466">+AF985+AL985+AR985</f>
        <v>5860729</v>
      </c>
      <c r="AB985" s="210">
        <f t="shared" ref="AB985" si="4467">+AH985+AN985+AT985</f>
        <v>90890</v>
      </c>
      <c r="AC985" s="211">
        <f t="shared" ref="AC985" si="4468">+AJ985+AP985+AV985</f>
        <v>19832</v>
      </c>
      <c r="AD985" s="170">
        <f t="shared" ref="AD985" si="4469">+AF985-AF984</f>
        <v>1303</v>
      </c>
      <c r="AE985" s="222">
        <f t="shared" ref="AE985" si="4470">+AE984+AD985</f>
        <v>391672</v>
      </c>
      <c r="AF985" s="143">
        <v>392877</v>
      </c>
      <c r="AG985" s="171">
        <f t="shared" ref="AG985" si="4471">+AH985-AH984</f>
        <v>265</v>
      </c>
      <c r="AH985" s="143">
        <v>76361</v>
      </c>
      <c r="AI985" s="171">
        <f t="shared" ref="AI985" si="4472">+AJ985-AJ984</f>
        <v>8</v>
      </c>
      <c r="AJ985" s="172">
        <v>9732</v>
      </c>
      <c r="AK985" s="173">
        <f t="shared" ref="AK985" si="4473">+AL985-AL984</f>
        <v>0</v>
      </c>
      <c r="AL985" s="143">
        <v>793</v>
      </c>
      <c r="AM985" s="173">
        <f t="shared" ref="AM985" si="4474">+AN985-AN984</f>
        <v>0</v>
      </c>
      <c r="AN985" s="143">
        <v>787</v>
      </c>
      <c r="AO985" s="171">
        <f t="shared" ref="AO985" si="4475">+AP985-AP984</f>
        <v>0</v>
      </c>
      <c r="AP985" s="174">
        <v>6</v>
      </c>
      <c r="AQ985" s="173">
        <f t="shared" ref="AQ985" si="4476">+AR985-AR984</f>
        <v>24078</v>
      </c>
      <c r="AR985" s="143">
        <v>5467059</v>
      </c>
      <c r="AS985" s="171">
        <f t="shared" ref="AS985" si="4477">+AT985-AT984</f>
        <v>0</v>
      </c>
      <c r="AT985" s="143">
        <v>13742</v>
      </c>
      <c r="AU985" s="171">
        <f t="shared" ref="AU985" si="4478">+AV985-AV984</f>
        <v>31</v>
      </c>
      <c r="AV985" s="175">
        <v>10094</v>
      </c>
      <c r="AW985" s="217">
        <f t="shared" si="3180"/>
        <v>824</v>
      </c>
      <c r="AX985" s="216">
        <f t="shared" ref="AX985" si="4479">+A985</f>
        <v>44809</v>
      </c>
      <c r="AY985" s="5">
        <v>1</v>
      </c>
      <c r="AZ985" s="217">
        <f t="shared" ref="AZ985" si="4480">+AZ984+AY985</f>
        <v>2566</v>
      </c>
      <c r="BA985" s="217">
        <f t="shared" si="3181"/>
        <v>453</v>
      </c>
      <c r="BB985" s="119">
        <v>3</v>
      </c>
      <c r="BC985" s="26">
        <f t="shared" ref="BC985" si="4481">+BC984+BB985</f>
        <v>1666</v>
      </c>
      <c r="BD985" s="217">
        <f t="shared" si="3182"/>
        <v>488</v>
      </c>
      <c r="BE985" s="209">
        <f t="shared" ref="BE985" si="4482">+Z985</f>
        <v>44809</v>
      </c>
      <c r="BF985" s="120">
        <f t="shared" ref="BF985" si="4483">+B985</f>
        <v>46</v>
      </c>
      <c r="BG985" s="120">
        <f t="shared" ref="BG985" si="4484">+BI985</f>
        <v>22768</v>
      </c>
      <c r="BH985" s="209">
        <f t="shared" ref="BH985" si="4485">+A985</f>
        <v>44809</v>
      </c>
      <c r="BI985" s="120">
        <f t="shared" ref="BI985" si="4486">+C985</f>
        <v>22768</v>
      </c>
      <c r="BJ985" s="1">
        <f t="shared" ref="BJ985" si="4487">+BE985</f>
        <v>44809</v>
      </c>
      <c r="BK985">
        <f t="shared" ref="BK985" si="4488">+BM985-BL985</f>
        <v>1235</v>
      </c>
      <c r="BL985">
        <f t="shared" ref="BL985" si="4489">+M985</f>
        <v>65</v>
      </c>
      <c r="BM985">
        <f t="shared" ref="BM985" si="4490">+L985</f>
        <v>1300</v>
      </c>
      <c r="BN985" s="1">
        <f t="shared" ref="BN985" si="4491">+BJ985</f>
        <v>44809</v>
      </c>
      <c r="BO985">
        <f t="shared" ref="BO985" si="4492">+BO981+BM985</f>
        <v>200854</v>
      </c>
      <c r="BP985">
        <f t="shared" ref="BP985" si="4493">+BP981+BL985</f>
        <v>10986</v>
      </c>
      <c r="BQ985" s="167">
        <f t="shared" ref="BQ985" si="4494">+A985</f>
        <v>44809</v>
      </c>
      <c r="BR985">
        <f t="shared" ref="BR985" si="4495">+AF985</f>
        <v>392877</v>
      </c>
      <c r="BS985">
        <f t="shared" ref="BS985" si="4496">+AH985</f>
        <v>76361</v>
      </c>
      <c r="BT985">
        <f t="shared" ref="BT985" si="4497">+AJ985</f>
        <v>9732</v>
      </c>
      <c r="BU985">
        <v>15</v>
      </c>
      <c r="BV985">
        <f t="shared" ref="BV985" si="4498">+AD985</f>
        <v>1303</v>
      </c>
      <c r="BW985">
        <f t="shared" ref="BW985" si="4499">+BW981+BV985</f>
        <v>91032</v>
      </c>
      <c r="BX985" s="167">
        <f t="shared" ref="BX985" si="4500">+A985</f>
        <v>44809</v>
      </c>
      <c r="BY985">
        <f t="shared" ref="BY985" si="4501">+AL985</f>
        <v>793</v>
      </c>
      <c r="BZ985">
        <f t="shared" ref="BZ985" si="4502">+AN985</f>
        <v>787</v>
      </c>
      <c r="CA985">
        <f t="shared" ref="CA985" si="4503">+AP985</f>
        <v>6</v>
      </c>
      <c r="CB985" s="167">
        <f t="shared" ref="CB985" si="4504">+A985</f>
        <v>44809</v>
      </c>
      <c r="CC985">
        <f t="shared" ref="CC985" si="4505">+AR985</f>
        <v>5467059</v>
      </c>
      <c r="CD985">
        <f t="shared" ref="CD985" si="4506">+AT985</f>
        <v>13742</v>
      </c>
      <c r="CE985">
        <f t="shared" ref="CE985" si="4507">+AV985</f>
        <v>10094</v>
      </c>
      <c r="CF985" s="167">
        <f t="shared" ref="CF985" si="4508">+A985</f>
        <v>44809</v>
      </c>
      <c r="CG985">
        <f t="shared" ref="CG985" si="4509">+AQ985</f>
        <v>24078</v>
      </c>
      <c r="CH985">
        <f t="shared" ref="CH985" si="4510">+AU985</f>
        <v>31</v>
      </c>
      <c r="CI985" s="167">
        <f t="shared" ref="CI985" si="4511">+A985</f>
        <v>44809</v>
      </c>
      <c r="CJ985">
        <f t="shared" ref="CJ985" si="4512">+AD985</f>
        <v>1303</v>
      </c>
      <c r="CK985">
        <f t="shared" ref="CK985" si="4513">+AG985</f>
        <v>265</v>
      </c>
      <c r="CL985" s="167">
        <f t="shared" ref="CL985" si="4514">+A985</f>
        <v>44809</v>
      </c>
      <c r="CM985">
        <f t="shared" ref="CM985" si="4515">+AI985</f>
        <v>8</v>
      </c>
      <c r="CN985" s="1">
        <f t="shared" ref="CN985" si="4516">+Z985</f>
        <v>44809</v>
      </c>
      <c r="CO985" s="253">
        <f t="shared" ref="CO985" si="4517">+AD985</f>
        <v>1303</v>
      </c>
      <c r="CP985" s="1">
        <f t="shared" ref="CP985" si="4518">+Z985</f>
        <v>44809</v>
      </c>
      <c r="CQ985" s="254">
        <f t="shared" ref="CQ985" si="4519">+AI985</f>
        <v>8</v>
      </c>
      <c r="CR985" s="167">
        <f t="shared" ref="CR985" si="4520">+A985</f>
        <v>44809</v>
      </c>
      <c r="CS985">
        <f t="shared" ref="CS985" si="4521">+AQ985</f>
        <v>24078</v>
      </c>
      <c r="CT985">
        <f t="shared" ref="CT985" si="4522">+AU985</f>
        <v>31</v>
      </c>
      <c r="CU985">
        <f t="shared" ref="CU985" si="4523">+AS985</f>
        <v>0</v>
      </c>
    </row>
    <row r="986" spans="1:99" ht="18" customHeight="1" x14ac:dyDescent="0.55000000000000004">
      <c r="A986" s="167">
        <v>44810</v>
      </c>
      <c r="B986" s="219">
        <v>57</v>
      </c>
      <c r="C986" s="142">
        <f t="shared" ref="C986" si="4524">+B986+C985</f>
        <v>22825</v>
      </c>
      <c r="D986" s="261">
        <f t="shared" ref="D986" si="4525">+C986-F986</f>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3179"/>
        <v>798</v>
      </c>
      <c r="Z986" s="74">
        <f t="shared" ref="Z986" si="4526">+A986</f>
        <v>44810</v>
      </c>
      <c r="AA986" s="210">
        <f t="shared" ref="AA986" si="4527">+AF986+AL986+AR986</f>
        <v>5898530</v>
      </c>
      <c r="AB986" s="210">
        <f t="shared" ref="AB986" si="4528">+AH986+AN986+AT986</f>
        <v>91269</v>
      </c>
      <c r="AC986" s="211">
        <f t="shared" ref="AC986" si="4529">+AJ986+AP986+AV986</f>
        <v>19862</v>
      </c>
      <c r="AD986" s="170">
        <f t="shared" ref="AD986" si="4530">+AF986-AF985</f>
        <v>1135</v>
      </c>
      <c r="AE986" s="222">
        <f t="shared" ref="AE986" si="4531">+AE985+AD986</f>
        <v>392807</v>
      </c>
      <c r="AF986" s="143">
        <v>394012</v>
      </c>
      <c r="AG986" s="171">
        <f t="shared" ref="AG986" si="4532">+AH986-AH985</f>
        <v>379</v>
      </c>
      <c r="AH986" s="143">
        <v>76740</v>
      </c>
      <c r="AI986" s="171">
        <f t="shared" ref="AI986" si="4533">+AJ986-AJ985</f>
        <v>9</v>
      </c>
      <c r="AJ986" s="172">
        <v>9741</v>
      </c>
      <c r="AK986" s="173">
        <f t="shared" ref="AK986" si="4534">+AL986-AL985</f>
        <v>0</v>
      </c>
      <c r="AL986" s="143">
        <v>793</v>
      </c>
      <c r="AM986" s="173">
        <f t="shared" ref="AM986" si="4535">+AN986-AN985</f>
        <v>0</v>
      </c>
      <c r="AN986" s="143">
        <v>787</v>
      </c>
      <c r="AO986" s="171">
        <f t="shared" ref="AO986" si="4536">+AP986-AP985</f>
        <v>0</v>
      </c>
      <c r="AP986" s="174">
        <v>6</v>
      </c>
      <c r="AQ986" s="173">
        <f t="shared" ref="AQ986" si="4537">+AR986-AR985</f>
        <v>36666</v>
      </c>
      <c r="AR986" s="143">
        <v>5503725</v>
      </c>
      <c r="AS986" s="171">
        <f t="shared" ref="AS986" si="4538">+AT986-AT985</f>
        <v>0</v>
      </c>
      <c r="AT986" s="143">
        <v>13742</v>
      </c>
      <c r="AU986" s="171">
        <f t="shared" ref="AU986" si="4539">+AV986-AV985</f>
        <v>21</v>
      </c>
      <c r="AV986" s="175">
        <v>10115</v>
      </c>
      <c r="AW986" s="217">
        <f t="shared" si="3180"/>
        <v>825</v>
      </c>
      <c r="AX986" s="216">
        <f t="shared" ref="AX986" si="4540">+A986</f>
        <v>44810</v>
      </c>
      <c r="AY986" s="5">
        <v>14</v>
      </c>
      <c r="AZ986" s="217">
        <f t="shared" ref="AZ986" si="4541">+AZ985+AY986</f>
        <v>2580</v>
      </c>
      <c r="BA986" s="217">
        <f t="shared" si="3181"/>
        <v>454</v>
      </c>
      <c r="BB986" s="119">
        <v>0</v>
      </c>
      <c r="BC986" s="26">
        <f t="shared" ref="BC986" si="4542">+BC985+BB986</f>
        <v>1666</v>
      </c>
      <c r="BD986" s="217">
        <f t="shared" si="3182"/>
        <v>489</v>
      </c>
      <c r="BE986" s="209">
        <f t="shared" ref="BE986" si="4543">+Z986</f>
        <v>44810</v>
      </c>
      <c r="BF986" s="120">
        <f t="shared" ref="BF986" si="4544">+B986</f>
        <v>57</v>
      </c>
      <c r="BG986" s="120">
        <f t="shared" ref="BG986" si="4545">+BI986</f>
        <v>22825</v>
      </c>
      <c r="BH986" s="209">
        <f t="shared" ref="BH986" si="4546">+A986</f>
        <v>44810</v>
      </c>
      <c r="BI986" s="120">
        <f t="shared" ref="BI986" si="4547">+C986</f>
        <v>22825</v>
      </c>
      <c r="BJ986" s="1">
        <f t="shared" ref="BJ986" si="4548">+BE986</f>
        <v>44810</v>
      </c>
      <c r="BK986">
        <f t="shared" ref="BK986" si="4549">+BM986-BL986</f>
        <v>1247</v>
      </c>
      <c r="BL986">
        <f t="shared" ref="BL986" si="4550">+M986</f>
        <v>68</v>
      </c>
      <c r="BM986">
        <f t="shared" ref="BM986" si="4551">+L986</f>
        <v>1315</v>
      </c>
      <c r="BN986" s="1">
        <f t="shared" ref="BN986" si="4552">+BJ986</f>
        <v>44810</v>
      </c>
      <c r="BO986">
        <f t="shared" ref="BO986" si="4553">+BO982+BM986</f>
        <v>193263</v>
      </c>
      <c r="BP986">
        <f t="shared" ref="BP986" si="4554">+BP982+BL986</f>
        <v>11081</v>
      </c>
      <c r="BQ986" s="167">
        <f t="shared" ref="BQ986" si="4555">+A986</f>
        <v>44810</v>
      </c>
      <c r="BR986">
        <f t="shared" ref="BR986" si="4556">+AF986</f>
        <v>394012</v>
      </c>
      <c r="BS986">
        <f t="shared" ref="BS986" si="4557">+AH986</f>
        <v>76740</v>
      </c>
      <c r="BT986">
        <f t="shared" ref="BT986" si="4558">+AJ986</f>
        <v>9741</v>
      </c>
      <c r="BU986">
        <v>15</v>
      </c>
      <c r="BV986">
        <f t="shared" ref="BV986" si="4559">+AD986</f>
        <v>1135</v>
      </c>
      <c r="BW986">
        <f t="shared" ref="BW986" si="4560">+BW982+BV986</f>
        <v>103770</v>
      </c>
      <c r="BX986" s="167">
        <f t="shared" ref="BX986" si="4561">+A986</f>
        <v>44810</v>
      </c>
      <c r="BY986">
        <f t="shared" ref="BY986" si="4562">+AL986</f>
        <v>793</v>
      </c>
      <c r="BZ986">
        <f t="shared" ref="BZ986" si="4563">+AN986</f>
        <v>787</v>
      </c>
      <c r="CA986">
        <f t="shared" ref="CA986" si="4564">+AP986</f>
        <v>6</v>
      </c>
      <c r="CB986" s="167">
        <f t="shared" ref="CB986" si="4565">+A986</f>
        <v>44810</v>
      </c>
      <c r="CC986">
        <f t="shared" ref="CC986" si="4566">+AR986</f>
        <v>5503725</v>
      </c>
      <c r="CD986">
        <f t="shared" ref="CD986" si="4567">+AT986</f>
        <v>13742</v>
      </c>
      <c r="CE986">
        <f t="shared" ref="CE986" si="4568">+AV986</f>
        <v>10115</v>
      </c>
      <c r="CF986" s="167">
        <f t="shared" ref="CF986" si="4569">+A986</f>
        <v>44810</v>
      </c>
      <c r="CG986">
        <f t="shared" ref="CG986" si="4570">+AQ986</f>
        <v>36666</v>
      </c>
      <c r="CH986">
        <f t="shared" ref="CH986" si="4571">+AU986</f>
        <v>21</v>
      </c>
      <c r="CI986" s="167">
        <f t="shared" ref="CI986" si="4572">+A986</f>
        <v>44810</v>
      </c>
      <c r="CJ986">
        <f t="shared" ref="CJ986" si="4573">+AD986</f>
        <v>1135</v>
      </c>
      <c r="CK986">
        <f t="shared" ref="CK986" si="4574">+AG986</f>
        <v>379</v>
      </c>
      <c r="CL986" s="167">
        <f t="shared" ref="CL986" si="4575">+A986</f>
        <v>44810</v>
      </c>
      <c r="CM986">
        <f t="shared" ref="CM986" si="4576">+AI986</f>
        <v>9</v>
      </c>
      <c r="CN986" s="1">
        <f t="shared" ref="CN986" si="4577">+Z986</f>
        <v>44810</v>
      </c>
      <c r="CO986" s="253">
        <f t="shared" ref="CO986" si="4578">+AD986</f>
        <v>1135</v>
      </c>
      <c r="CP986" s="1">
        <f t="shared" ref="CP986" si="4579">+Z986</f>
        <v>44810</v>
      </c>
      <c r="CQ986" s="254">
        <f t="shared" ref="CQ986" si="4580">+AI986</f>
        <v>9</v>
      </c>
      <c r="CR986" s="167">
        <f t="shared" ref="CR986" si="4581">+A986</f>
        <v>44810</v>
      </c>
      <c r="CS986">
        <f t="shared" ref="CS986" si="4582">+AQ986</f>
        <v>36666</v>
      </c>
      <c r="CT986">
        <f t="shared" ref="CT986" si="4583">+AU986</f>
        <v>21</v>
      </c>
      <c r="CU986">
        <f t="shared" ref="CU986" si="4584">+AS986</f>
        <v>0</v>
      </c>
    </row>
    <row r="987" spans="1:99" ht="18" customHeight="1" x14ac:dyDescent="0.55000000000000004">
      <c r="A987" s="167">
        <v>44811</v>
      </c>
      <c r="B987" s="219">
        <v>39</v>
      </c>
      <c r="C987" s="142">
        <f t="shared" ref="C987:C988" si="4585">+B987+C986</f>
        <v>22864</v>
      </c>
      <c r="D987" s="261">
        <f t="shared" ref="D987:D988" si="4586">+C987-F987</f>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3179"/>
        <v>799</v>
      </c>
      <c r="Z987" s="74">
        <f t="shared" ref="Z987:Z988" si="4587">+A987</f>
        <v>44811</v>
      </c>
      <c r="AA987" s="210">
        <f t="shared" ref="AA987:AA988" si="4588">+AF987+AL987+AR987</f>
        <v>5941114</v>
      </c>
      <c r="AB987" s="210">
        <f t="shared" ref="AB987:AB988" si="4589">+AH987+AN987+AT987</f>
        <v>91685</v>
      </c>
      <c r="AC987" s="211">
        <f t="shared" ref="AC987:AC988" si="4590">+AJ987+AP987+AV987</f>
        <v>19904</v>
      </c>
      <c r="AD987" s="170">
        <f t="shared" ref="AD987:AD988" si="4591">+AF987-AF986</f>
        <v>1335</v>
      </c>
      <c r="AE987" s="222">
        <f t="shared" ref="AE987:AE988" si="4592">+AE986+AD987</f>
        <v>394142</v>
      </c>
      <c r="AF987" s="143">
        <v>395347</v>
      </c>
      <c r="AG987" s="171">
        <f t="shared" ref="AG987:AG988" si="4593">+AH987-AH986</f>
        <v>416</v>
      </c>
      <c r="AH987" s="143">
        <v>77156</v>
      </c>
      <c r="AI987" s="171">
        <f t="shared" ref="AI987:AI988" si="4594">+AJ987-AJ986</f>
        <v>16</v>
      </c>
      <c r="AJ987" s="172">
        <v>9757</v>
      </c>
      <c r="AK987" s="173">
        <f t="shared" ref="AK987:AK988" si="4595">+AL987-AL986</f>
        <v>0</v>
      </c>
      <c r="AL987" s="143">
        <v>793</v>
      </c>
      <c r="AM987" s="173">
        <f t="shared" ref="AM987:AM988" si="4596">+AN987-AN986</f>
        <v>0</v>
      </c>
      <c r="AN987" s="143">
        <v>787</v>
      </c>
      <c r="AO987" s="171">
        <f t="shared" ref="AO987:AO988" si="4597">+AP987-AP986</f>
        <v>0</v>
      </c>
      <c r="AP987" s="174">
        <v>6</v>
      </c>
      <c r="AQ987" s="173">
        <f t="shared" ref="AQ987:AQ988" si="4598">+AR987-AR986</f>
        <v>41249</v>
      </c>
      <c r="AR987" s="143">
        <v>5544974</v>
      </c>
      <c r="AS987" s="171">
        <f t="shared" ref="AS987:AS988" si="4599">+AT987-AT986</f>
        <v>0</v>
      </c>
      <c r="AT987" s="143">
        <v>13742</v>
      </c>
      <c r="AU987" s="171">
        <f t="shared" ref="AU987:AU988" si="4600">+AV987-AV986</f>
        <v>26</v>
      </c>
      <c r="AV987" s="175">
        <v>10141</v>
      </c>
      <c r="AW987" s="217">
        <f t="shared" si="3180"/>
        <v>826</v>
      </c>
      <c r="AX987" s="216">
        <f t="shared" ref="AX987:AX988" si="4601">+A987</f>
        <v>44811</v>
      </c>
      <c r="AY987" s="5">
        <v>7</v>
      </c>
      <c r="AZ987" s="217">
        <f t="shared" ref="AZ987:AZ988" si="4602">+AZ986+AY987</f>
        <v>2587</v>
      </c>
      <c r="BA987" s="217">
        <f t="shared" si="3181"/>
        <v>452</v>
      </c>
      <c r="BB987" s="119">
        <v>0</v>
      </c>
      <c r="BC987" s="26">
        <f t="shared" ref="BC987:BC988" si="4603">+BC986+BB987</f>
        <v>1666</v>
      </c>
      <c r="BD987" s="217">
        <f t="shared" si="3182"/>
        <v>487</v>
      </c>
      <c r="BE987" s="209">
        <f t="shared" ref="BE987:BE988" si="4604">+Z987</f>
        <v>44811</v>
      </c>
      <c r="BF987" s="120">
        <f t="shared" ref="BF987:BF988" si="4605">+B987</f>
        <v>39</v>
      </c>
      <c r="BG987" s="120">
        <f t="shared" ref="BG987:BG988" si="4606">+BI987</f>
        <v>22864</v>
      </c>
      <c r="BH987" s="209">
        <f t="shared" ref="BH987:BH988" si="4607">+A987</f>
        <v>44811</v>
      </c>
      <c r="BI987" s="120">
        <f t="shared" ref="BI987:BI988" si="4608">+C987</f>
        <v>22864</v>
      </c>
      <c r="BJ987" s="1">
        <f t="shared" ref="BJ987:BJ988" si="4609">+BE987</f>
        <v>44811</v>
      </c>
      <c r="BK987">
        <f t="shared" ref="BK987:BK988" si="4610">+BM987-BL987</f>
        <v>1093</v>
      </c>
      <c r="BL987">
        <f t="shared" ref="BL987:BL988" si="4611">+M987</f>
        <v>66</v>
      </c>
      <c r="BM987">
        <f t="shared" ref="BM987:BM988" si="4612">+L987</f>
        <v>1159</v>
      </c>
      <c r="BN987" s="1">
        <f t="shared" ref="BN987:BN988" si="4613">+BJ987</f>
        <v>44811</v>
      </c>
      <c r="BO987">
        <f t="shared" ref="BO987:BO988" si="4614">+BO983+BM987</f>
        <v>196115</v>
      </c>
      <c r="BP987">
        <f t="shared" ref="BP987:BP988" si="4615">+BP983+BL987</f>
        <v>11081</v>
      </c>
      <c r="BQ987" s="167">
        <f t="shared" ref="BQ987:BQ988" si="4616">+A987</f>
        <v>44811</v>
      </c>
      <c r="BR987">
        <f t="shared" ref="BR987:BR988" si="4617">+AF987</f>
        <v>395347</v>
      </c>
      <c r="BS987">
        <f t="shared" ref="BS987:BS988" si="4618">+AH987</f>
        <v>77156</v>
      </c>
      <c r="BT987">
        <f t="shared" ref="BT987:BT988" si="4619">+AJ987</f>
        <v>9757</v>
      </c>
      <c r="BU987">
        <v>15</v>
      </c>
      <c r="BV987">
        <f t="shared" ref="BV987:BV988" si="4620">+AD987</f>
        <v>1335</v>
      </c>
      <c r="BW987">
        <f t="shared" ref="BW987:BW988" si="4621">+BW983+BV987</f>
        <v>89427</v>
      </c>
      <c r="BX987" s="167">
        <f t="shared" ref="BX987:BX988" si="4622">+A987</f>
        <v>44811</v>
      </c>
      <c r="BY987">
        <f t="shared" ref="BY987:BY988" si="4623">+AL987</f>
        <v>793</v>
      </c>
      <c r="BZ987">
        <f t="shared" ref="BZ987:BZ988" si="4624">+AN987</f>
        <v>787</v>
      </c>
      <c r="CA987">
        <f t="shared" ref="CA987:CA988" si="4625">+AP987</f>
        <v>6</v>
      </c>
      <c r="CB987" s="167">
        <f t="shared" ref="CB987:CB988" si="4626">+A987</f>
        <v>44811</v>
      </c>
      <c r="CC987">
        <f t="shared" ref="CC987:CC988" si="4627">+AR987</f>
        <v>5544974</v>
      </c>
      <c r="CD987">
        <f t="shared" ref="CD987:CD988" si="4628">+AT987</f>
        <v>13742</v>
      </c>
      <c r="CE987">
        <f t="shared" ref="CE987:CE988" si="4629">+AV987</f>
        <v>10141</v>
      </c>
      <c r="CF987" s="167">
        <f t="shared" ref="CF987:CF988" si="4630">+A987</f>
        <v>44811</v>
      </c>
      <c r="CG987">
        <f t="shared" ref="CG987:CG988" si="4631">+AQ987</f>
        <v>41249</v>
      </c>
      <c r="CH987">
        <f t="shared" ref="CH987:CH988" si="4632">+AU987</f>
        <v>26</v>
      </c>
      <c r="CI987" s="167">
        <f t="shared" ref="CI987:CI988" si="4633">+A987</f>
        <v>44811</v>
      </c>
      <c r="CJ987">
        <f t="shared" ref="CJ987:CJ988" si="4634">+AD987</f>
        <v>1335</v>
      </c>
      <c r="CK987">
        <f t="shared" ref="CK987:CK988" si="4635">+AG987</f>
        <v>416</v>
      </c>
      <c r="CL987" s="167">
        <f t="shared" ref="CL987:CL988" si="4636">+A987</f>
        <v>44811</v>
      </c>
      <c r="CM987">
        <f t="shared" ref="CM987:CM988" si="4637">+AI987</f>
        <v>16</v>
      </c>
      <c r="CN987" s="1">
        <f t="shared" ref="CN987:CN988" si="4638">+Z987</f>
        <v>44811</v>
      </c>
      <c r="CO987" s="253">
        <f t="shared" ref="CO987:CO988" si="4639">+AD987</f>
        <v>1335</v>
      </c>
      <c r="CP987" s="1">
        <f t="shared" ref="CP987:CP988" si="4640">+Z987</f>
        <v>44811</v>
      </c>
      <c r="CQ987" s="254">
        <f t="shared" ref="CQ987:CQ988" si="4641">+AI987</f>
        <v>16</v>
      </c>
      <c r="CR987" s="167">
        <f t="shared" ref="CR987:CR988" si="4642">+A987</f>
        <v>44811</v>
      </c>
      <c r="CS987">
        <f t="shared" ref="CS987:CS988" si="4643">+AQ987</f>
        <v>41249</v>
      </c>
      <c r="CT987">
        <f t="shared" ref="CT987:CT988" si="4644">+AU987</f>
        <v>26</v>
      </c>
      <c r="CU987">
        <f t="shared" ref="CU987:CU988" si="4645">+AS987</f>
        <v>0</v>
      </c>
    </row>
    <row r="988" spans="1:99" ht="18" customHeight="1" x14ac:dyDescent="0.55000000000000004">
      <c r="A988" s="167">
        <v>44812</v>
      </c>
      <c r="B988" s="219">
        <v>42</v>
      </c>
      <c r="C988" s="142">
        <f t="shared" si="4585"/>
        <v>22906</v>
      </c>
      <c r="D988" s="261">
        <f t="shared" si="4586"/>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3179"/>
        <v>800</v>
      </c>
      <c r="Z988" s="74">
        <f t="shared" si="4587"/>
        <v>44812</v>
      </c>
      <c r="AA988" s="210">
        <f t="shared" si="4588"/>
        <v>5977507</v>
      </c>
      <c r="AB988" s="210">
        <f t="shared" si="4589"/>
        <v>92093</v>
      </c>
      <c r="AC988" s="211">
        <f t="shared" si="4590"/>
        <v>19945</v>
      </c>
      <c r="AD988" s="170">
        <f t="shared" si="4591"/>
        <v>1340</v>
      </c>
      <c r="AE988" s="222">
        <f t="shared" si="4592"/>
        <v>395482</v>
      </c>
      <c r="AF988" s="143">
        <v>396687</v>
      </c>
      <c r="AG988" s="171">
        <f t="shared" si="4593"/>
        <v>408</v>
      </c>
      <c r="AH988" s="143">
        <v>77564</v>
      </c>
      <c r="AI988" s="171">
        <f t="shared" si="4594"/>
        <v>12</v>
      </c>
      <c r="AJ988" s="172">
        <v>9769</v>
      </c>
      <c r="AK988" s="173">
        <f t="shared" si="4595"/>
        <v>0</v>
      </c>
      <c r="AL988" s="143">
        <v>793</v>
      </c>
      <c r="AM988" s="173">
        <f t="shared" si="4596"/>
        <v>0</v>
      </c>
      <c r="AN988" s="143">
        <v>787</v>
      </c>
      <c r="AO988" s="171">
        <f t="shared" si="4597"/>
        <v>0</v>
      </c>
      <c r="AP988" s="174">
        <v>6</v>
      </c>
      <c r="AQ988" s="173">
        <f t="shared" si="4598"/>
        <v>35053</v>
      </c>
      <c r="AR988" s="143">
        <v>5580027</v>
      </c>
      <c r="AS988" s="171">
        <f t="shared" si="4599"/>
        <v>0</v>
      </c>
      <c r="AT988" s="143">
        <v>13742</v>
      </c>
      <c r="AU988" s="171">
        <f t="shared" si="4600"/>
        <v>29</v>
      </c>
      <c r="AV988" s="175">
        <v>10170</v>
      </c>
      <c r="AW988" s="217">
        <f t="shared" si="3180"/>
        <v>827</v>
      </c>
      <c r="AX988" s="216">
        <f t="shared" si="4601"/>
        <v>44812</v>
      </c>
      <c r="AY988" s="5">
        <v>17</v>
      </c>
      <c r="AZ988" s="217">
        <f t="shared" si="4602"/>
        <v>2604</v>
      </c>
      <c r="BA988" s="217">
        <f t="shared" si="3181"/>
        <v>453</v>
      </c>
      <c r="BB988" s="119">
        <v>0</v>
      </c>
      <c r="BC988" s="26">
        <f t="shared" si="4603"/>
        <v>1666</v>
      </c>
      <c r="BD988" s="217">
        <f t="shared" si="3182"/>
        <v>488</v>
      </c>
      <c r="BE988" s="209">
        <f t="shared" si="4604"/>
        <v>44812</v>
      </c>
      <c r="BF988" s="120">
        <f t="shared" si="4605"/>
        <v>42</v>
      </c>
      <c r="BG988" s="120">
        <f t="shared" si="4606"/>
        <v>22906</v>
      </c>
      <c r="BH988" s="209">
        <f t="shared" si="4607"/>
        <v>44812</v>
      </c>
      <c r="BI988" s="120">
        <f t="shared" si="4608"/>
        <v>22906</v>
      </c>
      <c r="BJ988" s="1">
        <f t="shared" si="4609"/>
        <v>44812</v>
      </c>
      <c r="BK988">
        <f t="shared" si="4610"/>
        <v>1033</v>
      </c>
      <c r="BL988">
        <f t="shared" si="4611"/>
        <v>70</v>
      </c>
      <c r="BM988">
        <f t="shared" si="4612"/>
        <v>1103</v>
      </c>
      <c r="BN988" s="1">
        <f t="shared" si="4613"/>
        <v>44812</v>
      </c>
      <c r="BO988">
        <f t="shared" si="4614"/>
        <v>199196</v>
      </c>
      <c r="BP988">
        <f t="shared" si="4615"/>
        <v>11000</v>
      </c>
      <c r="BQ988" s="167">
        <f t="shared" si="4616"/>
        <v>44812</v>
      </c>
      <c r="BR988">
        <f t="shared" si="4617"/>
        <v>396687</v>
      </c>
      <c r="BS988">
        <f t="shared" si="4618"/>
        <v>77564</v>
      </c>
      <c r="BT988">
        <f t="shared" si="4619"/>
        <v>9769</v>
      </c>
      <c r="BU988">
        <v>15</v>
      </c>
      <c r="BV988">
        <f t="shared" si="4620"/>
        <v>1340</v>
      </c>
      <c r="BW988">
        <f t="shared" si="4621"/>
        <v>103710</v>
      </c>
      <c r="BX988" s="167">
        <f t="shared" si="4622"/>
        <v>44812</v>
      </c>
      <c r="BY988">
        <f t="shared" si="4623"/>
        <v>793</v>
      </c>
      <c r="BZ988">
        <f t="shared" si="4624"/>
        <v>787</v>
      </c>
      <c r="CA988">
        <f t="shared" si="4625"/>
        <v>6</v>
      </c>
      <c r="CB988" s="167">
        <f t="shared" si="4626"/>
        <v>44812</v>
      </c>
      <c r="CC988">
        <f t="shared" si="4627"/>
        <v>5580027</v>
      </c>
      <c r="CD988">
        <f t="shared" si="4628"/>
        <v>13742</v>
      </c>
      <c r="CE988">
        <f t="shared" si="4629"/>
        <v>10170</v>
      </c>
      <c r="CF988" s="167">
        <f t="shared" si="4630"/>
        <v>44812</v>
      </c>
      <c r="CG988">
        <f t="shared" si="4631"/>
        <v>35053</v>
      </c>
      <c r="CH988">
        <f t="shared" si="4632"/>
        <v>29</v>
      </c>
      <c r="CI988" s="167">
        <f t="shared" si="4633"/>
        <v>44812</v>
      </c>
      <c r="CJ988">
        <f t="shared" si="4634"/>
        <v>1340</v>
      </c>
      <c r="CK988">
        <f t="shared" si="4635"/>
        <v>408</v>
      </c>
      <c r="CL988" s="167">
        <f t="shared" si="4636"/>
        <v>44812</v>
      </c>
      <c r="CM988">
        <f t="shared" si="4637"/>
        <v>12</v>
      </c>
      <c r="CN988" s="1">
        <f t="shared" si="4638"/>
        <v>44812</v>
      </c>
      <c r="CO988" s="253">
        <f t="shared" si="4639"/>
        <v>1340</v>
      </c>
      <c r="CP988" s="1">
        <f t="shared" si="4640"/>
        <v>44812</v>
      </c>
      <c r="CQ988" s="254">
        <f t="shared" si="4641"/>
        <v>12</v>
      </c>
      <c r="CR988" s="167">
        <f t="shared" si="4642"/>
        <v>44812</v>
      </c>
      <c r="CS988">
        <f t="shared" si="4643"/>
        <v>35053</v>
      </c>
      <c r="CT988">
        <f t="shared" si="4644"/>
        <v>29</v>
      </c>
      <c r="CU988">
        <f t="shared" si="4645"/>
        <v>0</v>
      </c>
    </row>
    <row r="989" spans="1:99" ht="18" customHeight="1" x14ac:dyDescent="0.55000000000000004">
      <c r="A989" s="167">
        <v>44813</v>
      </c>
      <c r="B989" s="219">
        <v>51</v>
      </c>
      <c r="C989" s="142">
        <f t="shared" ref="C989" si="4646">+B989+C988</f>
        <v>22957</v>
      </c>
      <c r="D989" s="261">
        <f t="shared" ref="D989" si="4647">+C989-F989</f>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3179"/>
        <v>801</v>
      </c>
      <c r="Z989" s="74">
        <f t="shared" ref="Z989" si="4648">+A989</f>
        <v>44813</v>
      </c>
      <c r="AA989" s="210">
        <f t="shared" ref="AA989" si="4649">+AF989+AL989+AR989</f>
        <v>6012933</v>
      </c>
      <c r="AB989" s="210">
        <f t="shared" ref="AB989" si="4650">+AH989+AN989+AT989</f>
        <v>92450</v>
      </c>
      <c r="AC989" s="211">
        <f t="shared" ref="AC989" si="4651">+AJ989+AP989+AV989</f>
        <v>20011</v>
      </c>
      <c r="AD989" s="170">
        <f t="shared" ref="AD989" si="4652">+AF989-AF988</f>
        <v>1226</v>
      </c>
      <c r="AE989" s="222">
        <f t="shared" ref="AE989" si="4653">+AE988+AD989</f>
        <v>396708</v>
      </c>
      <c r="AF989" s="143">
        <v>397913</v>
      </c>
      <c r="AG989" s="171">
        <f t="shared" ref="AG989" si="4654">+AH989-AH988</f>
        <v>357</v>
      </c>
      <c r="AH989" s="143">
        <v>77921</v>
      </c>
      <c r="AI989" s="171">
        <f t="shared" ref="AI989" si="4655">+AJ989-AJ988</f>
        <v>11</v>
      </c>
      <c r="AJ989" s="172">
        <v>9780</v>
      </c>
      <c r="AK989" s="173">
        <f t="shared" ref="AK989" si="4656">+AL989-AL988</f>
        <v>0</v>
      </c>
      <c r="AL989" s="143">
        <v>793</v>
      </c>
      <c r="AM989" s="173">
        <f t="shared" ref="AM989" si="4657">+AN989-AN988</f>
        <v>0</v>
      </c>
      <c r="AN989" s="143">
        <v>787</v>
      </c>
      <c r="AO989" s="171">
        <f t="shared" ref="AO989" si="4658">+AP989-AP988</f>
        <v>0</v>
      </c>
      <c r="AP989" s="174">
        <v>6</v>
      </c>
      <c r="AQ989" s="173">
        <f t="shared" ref="AQ989" si="4659">+AR989-AR988</f>
        <v>34200</v>
      </c>
      <c r="AR989" s="143">
        <v>5614227</v>
      </c>
      <c r="AS989" s="171">
        <f t="shared" ref="AS989" si="4660">+AT989-AT988</f>
        <v>0</v>
      </c>
      <c r="AT989" s="143">
        <v>13742</v>
      </c>
      <c r="AU989" s="171">
        <f t="shared" ref="AU989" si="4661">+AV989-AV988</f>
        <v>55</v>
      </c>
      <c r="AV989" s="175">
        <v>10225</v>
      </c>
      <c r="AW989" s="217">
        <f t="shared" si="3180"/>
        <v>828</v>
      </c>
      <c r="AX989" s="216">
        <f t="shared" ref="AX989" si="4662">+A989</f>
        <v>44813</v>
      </c>
      <c r="AY989" s="5">
        <v>16</v>
      </c>
      <c r="AZ989" s="217">
        <f t="shared" ref="AZ989" si="4663">+AZ988+AY989</f>
        <v>2620</v>
      </c>
      <c r="BA989" s="217">
        <f t="shared" si="3181"/>
        <v>454</v>
      </c>
      <c r="BB989" s="119">
        <v>0</v>
      </c>
      <c r="BC989" s="26">
        <f t="shared" ref="BC989" si="4664">+BC988+BB989</f>
        <v>1666</v>
      </c>
      <c r="BD989" s="217">
        <f t="shared" si="3182"/>
        <v>489</v>
      </c>
      <c r="BE989" s="209">
        <f t="shared" ref="BE989" si="4665">+Z989</f>
        <v>44813</v>
      </c>
      <c r="BF989" s="120">
        <f t="shared" ref="BF989" si="4666">+B989</f>
        <v>51</v>
      </c>
      <c r="BG989" s="120">
        <f t="shared" ref="BG989" si="4667">+BI989</f>
        <v>22957</v>
      </c>
      <c r="BH989" s="209">
        <f t="shared" ref="BH989" si="4668">+A989</f>
        <v>44813</v>
      </c>
      <c r="BI989" s="120">
        <f t="shared" ref="BI989" si="4669">+C989</f>
        <v>22957</v>
      </c>
      <c r="BJ989" s="1">
        <f t="shared" ref="BJ989" si="4670">+BE989</f>
        <v>44813</v>
      </c>
      <c r="BK989">
        <f t="shared" ref="BK989" si="4671">+BM989-BL989</f>
        <v>994</v>
      </c>
      <c r="BL989">
        <f t="shared" ref="BL989" si="4672">+M989</f>
        <v>96</v>
      </c>
      <c r="BM989">
        <f t="shared" ref="BM989" si="4673">+L989</f>
        <v>1090</v>
      </c>
      <c r="BN989" s="1">
        <f t="shared" ref="BN989" si="4674">+BJ989</f>
        <v>44813</v>
      </c>
      <c r="BO989">
        <f t="shared" ref="BO989" si="4675">+BO985+BM989</f>
        <v>201944</v>
      </c>
      <c r="BP989">
        <f t="shared" ref="BP989" si="4676">+BP985+BL989</f>
        <v>11082</v>
      </c>
      <c r="BQ989" s="167">
        <f t="shared" ref="BQ989" si="4677">+A989</f>
        <v>44813</v>
      </c>
      <c r="BR989">
        <f t="shared" ref="BR989" si="4678">+AF989</f>
        <v>397913</v>
      </c>
      <c r="BS989">
        <f t="shared" ref="BS989" si="4679">+AH989</f>
        <v>77921</v>
      </c>
      <c r="BT989">
        <f t="shared" ref="BT989" si="4680">+AJ989</f>
        <v>9780</v>
      </c>
      <c r="BU989">
        <v>15</v>
      </c>
      <c r="BV989">
        <f t="shared" ref="BV989" si="4681">+AD989</f>
        <v>1226</v>
      </c>
      <c r="BW989">
        <f t="shared" ref="BW989" si="4682">+BW985+BV989</f>
        <v>92258</v>
      </c>
      <c r="BX989" s="167">
        <f t="shared" ref="BX989" si="4683">+A989</f>
        <v>44813</v>
      </c>
      <c r="BY989">
        <f t="shared" ref="BY989" si="4684">+AL989</f>
        <v>793</v>
      </c>
      <c r="BZ989">
        <f t="shared" ref="BZ989" si="4685">+AN989</f>
        <v>787</v>
      </c>
      <c r="CA989">
        <f t="shared" ref="CA989" si="4686">+AP989</f>
        <v>6</v>
      </c>
      <c r="CB989" s="167">
        <f t="shared" ref="CB989" si="4687">+A989</f>
        <v>44813</v>
      </c>
      <c r="CC989">
        <f t="shared" ref="CC989" si="4688">+AR989</f>
        <v>5614227</v>
      </c>
      <c r="CD989">
        <f t="shared" ref="CD989" si="4689">+AT989</f>
        <v>13742</v>
      </c>
      <c r="CE989">
        <f t="shared" ref="CE989" si="4690">+AV989</f>
        <v>10225</v>
      </c>
      <c r="CF989" s="167">
        <f t="shared" ref="CF989" si="4691">+A989</f>
        <v>44813</v>
      </c>
      <c r="CG989">
        <f t="shared" ref="CG989" si="4692">+AQ989</f>
        <v>34200</v>
      </c>
      <c r="CH989">
        <f t="shared" ref="CH989" si="4693">+AU989</f>
        <v>55</v>
      </c>
      <c r="CI989" s="167">
        <f t="shared" ref="CI989" si="4694">+A989</f>
        <v>44813</v>
      </c>
      <c r="CJ989">
        <f t="shared" ref="CJ989" si="4695">+AD989</f>
        <v>1226</v>
      </c>
      <c r="CK989">
        <f t="shared" ref="CK989" si="4696">+AG989</f>
        <v>357</v>
      </c>
      <c r="CL989" s="167">
        <f t="shared" ref="CL989" si="4697">+A989</f>
        <v>44813</v>
      </c>
      <c r="CM989">
        <f t="shared" ref="CM989" si="4698">+AI989</f>
        <v>11</v>
      </c>
      <c r="CN989" s="1">
        <f t="shared" ref="CN989" si="4699">+Z989</f>
        <v>44813</v>
      </c>
      <c r="CO989" s="253">
        <f t="shared" ref="CO989" si="4700">+AD989</f>
        <v>1226</v>
      </c>
      <c r="CP989" s="1">
        <f t="shared" ref="CP989" si="4701">+Z989</f>
        <v>44813</v>
      </c>
      <c r="CQ989" s="254">
        <f t="shared" ref="CQ989" si="4702">+AI989</f>
        <v>11</v>
      </c>
      <c r="CR989" s="167">
        <f t="shared" ref="CR989" si="4703">+A989</f>
        <v>44813</v>
      </c>
      <c r="CS989">
        <f t="shared" ref="CS989" si="4704">+AQ989</f>
        <v>34200</v>
      </c>
      <c r="CT989">
        <f t="shared" ref="CT989" si="4705">+AU989</f>
        <v>55</v>
      </c>
      <c r="CU989">
        <f t="shared" ref="CU989" si="4706">+AS989</f>
        <v>0</v>
      </c>
    </row>
    <row r="990" spans="1:99" ht="18" customHeight="1" x14ac:dyDescent="0.55000000000000004">
      <c r="A990" s="167">
        <v>44814</v>
      </c>
      <c r="B990" s="219">
        <v>55</v>
      </c>
      <c r="C990" s="142">
        <f t="shared" ref="C990" si="4707">+B990+C989</f>
        <v>23012</v>
      </c>
      <c r="D990" s="261">
        <f t="shared" ref="D990" si="4708">+C990-F990</f>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3179"/>
        <v>802</v>
      </c>
      <c r="Z990" s="74">
        <f t="shared" ref="Z990" si="4709">+A990</f>
        <v>44814</v>
      </c>
      <c r="AA990" s="210">
        <f t="shared" ref="AA990" si="4710">+AF990+AL990+AR990</f>
        <v>6049828</v>
      </c>
      <c r="AB990" s="210">
        <f t="shared" ref="AB990" si="4711">+AH990+AN990+AT990</f>
        <v>92858</v>
      </c>
      <c r="AC990" s="211">
        <f t="shared" ref="AC990" si="4712">+AJ990+AP990+AV990</f>
        <v>20049</v>
      </c>
      <c r="AD990" s="170">
        <f t="shared" ref="AD990" si="4713">+AF990-AF989</f>
        <v>1094</v>
      </c>
      <c r="AE990" s="222">
        <f t="shared" ref="AE990" si="4714">+AE989+AD990</f>
        <v>397802</v>
      </c>
      <c r="AF990" s="143">
        <v>399007</v>
      </c>
      <c r="AG990" s="171">
        <f t="shared" ref="AG990" si="4715">+AH990-AH989</f>
        <v>408</v>
      </c>
      <c r="AH990" s="143">
        <v>78329</v>
      </c>
      <c r="AI990" s="171">
        <f t="shared" ref="AI990" si="4716">+AJ990-AJ989</f>
        <v>8</v>
      </c>
      <c r="AJ990" s="172">
        <v>9788</v>
      </c>
      <c r="AK990" s="173">
        <f t="shared" ref="AK990" si="4717">+AL990-AL989</f>
        <v>0</v>
      </c>
      <c r="AL990" s="143">
        <v>793</v>
      </c>
      <c r="AM990" s="173">
        <f t="shared" ref="AM990" si="4718">+AN990-AN989</f>
        <v>0</v>
      </c>
      <c r="AN990" s="143">
        <v>787</v>
      </c>
      <c r="AO990" s="171">
        <f t="shared" ref="AO990" si="4719">+AP990-AP989</f>
        <v>0</v>
      </c>
      <c r="AP990" s="174">
        <v>6</v>
      </c>
      <c r="AQ990" s="173">
        <f t="shared" ref="AQ990" si="4720">+AR990-AR989</f>
        <v>35801</v>
      </c>
      <c r="AR990" s="143">
        <v>5650028</v>
      </c>
      <c r="AS990" s="171">
        <f t="shared" ref="AS990" si="4721">+AT990-AT989</f>
        <v>0</v>
      </c>
      <c r="AT990" s="143">
        <v>13742</v>
      </c>
      <c r="AU990" s="171">
        <f t="shared" ref="AU990" si="4722">+AV990-AV989</f>
        <v>30</v>
      </c>
      <c r="AV990" s="175">
        <v>10255</v>
      </c>
      <c r="AW990" s="217">
        <f t="shared" si="3180"/>
        <v>829</v>
      </c>
      <c r="AX990" s="216">
        <f t="shared" ref="AX990" si="4723">+A990</f>
        <v>44814</v>
      </c>
      <c r="AY990" s="5">
        <v>8</v>
      </c>
      <c r="AZ990" s="217">
        <f t="shared" ref="AZ990" si="4724">+AZ989+AY990</f>
        <v>2628</v>
      </c>
      <c r="BA990" s="217">
        <f t="shared" si="3181"/>
        <v>455</v>
      </c>
      <c r="BB990" s="119">
        <v>0</v>
      </c>
      <c r="BC990" s="26">
        <f t="shared" ref="BC990" si="4725">+BC989+BB990</f>
        <v>1666</v>
      </c>
      <c r="BD990" s="217">
        <f t="shared" si="3182"/>
        <v>490</v>
      </c>
      <c r="BE990" s="209">
        <f t="shared" ref="BE990" si="4726">+Z990</f>
        <v>44814</v>
      </c>
      <c r="BF990" s="120">
        <f t="shared" ref="BF990" si="4727">+B990</f>
        <v>55</v>
      </c>
      <c r="BG990" s="120">
        <f t="shared" ref="BG990" si="4728">+BI990</f>
        <v>23012</v>
      </c>
      <c r="BH990" s="209">
        <f t="shared" ref="BH990" si="4729">+A990</f>
        <v>44814</v>
      </c>
      <c r="BI990" s="120">
        <f t="shared" ref="BI990" si="4730">+C990</f>
        <v>23012</v>
      </c>
      <c r="BJ990" s="1">
        <f t="shared" ref="BJ990" si="4731">+BE990</f>
        <v>44814</v>
      </c>
      <c r="BK990">
        <f t="shared" ref="BK990" si="4732">+BM990-BL990</f>
        <v>959</v>
      </c>
      <c r="BL990">
        <f t="shared" ref="BL990" si="4733">+M990</f>
        <v>110</v>
      </c>
      <c r="BM990">
        <f t="shared" ref="BM990" si="4734">+L990</f>
        <v>1069</v>
      </c>
      <c r="BN990" s="1">
        <f t="shared" ref="BN990" si="4735">+BJ990</f>
        <v>44814</v>
      </c>
      <c r="BO990">
        <f t="shared" ref="BO990" si="4736">+BO986+BM990</f>
        <v>194332</v>
      </c>
      <c r="BP990">
        <f t="shared" ref="BP990" si="4737">+BP986+BL990</f>
        <v>11191</v>
      </c>
      <c r="BQ990" s="167">
        <f t="shared" ref="BQ990" si="4738">+A990</f>
        <v>44814</v>
      </c>
      <c r="BR990">
        <f t="shared" ref="BR990" si="4739">+AF990</f>
        <v>399007</v>
      </c>
      <c r="BS990">
        <f t="shared" ref="BS990" si="4740">+AH990</f>
        <v>78329</v>
      </c>
      <c r="BT990">
        <f t="shared" ref="BT990" si="4741">+AJ990</f>
        <v>9788</v>
      </c>
      <c r="BU990">
        <v>15</v>
      </c>
      <c r="BV990">
        <f t="shared" ref="BV990" si="4742">+AD990</f>
        <v>1094</v>
      </c>
      <c r="BW990">
        <f t="shared" ref="BW990" si="4743">+BW986+BV990</f>
        <v>104864</v>
      </c>
      <c r="BX990" s="167">
        <f t="shared" ref="BX990" si="4744">+A990</f>
        <v>44814</v>
      </c>
      <c r="BY990">
        <f t="shared" ref="BY990" si="4745">+AL990</f>
        <v>793</v>
      </c>
      <c r="BZ990">
        <f t="shared" ref="BZ990" si="4746">+AN990</f>
        <v>787</v>
      </c>
      <c r="CA990">
        <f t="shared" ref="CA990" si="4747">+AP990</f>
        <v>6</v>
      </c>
      <c r="CB990" s="167">
        <f t="shared" ref="CB990" si="4748">+A990</f>
        <v>44814</v>
      </c>
      <c r="CC990">
        <f t="shared" ref="CC990" si="4749">+AR990</f>
        <v>5650028</v>
      </c>
      <c r="CD990">
        <f t="shared" ref="CD990" si="4750">+AT990</f>
        <v>13742</v>
      </c>
      <c r="CE990">
        <f t="shared" ref="CE990" si="4751">+AV990</f>
        <v>10255</v>
      </c>
      <c r="CF990" s="167">
        <f t="shared" ref="CF990" si="4752">+A990</f>
        <v>44814</v>
      </c>
      <c r="CG990">
        <f t="shared" ref="CG990" si="4753">+AQ990</f>
        <v>35801</v>
      </c>
      <c r="CH990">
        <f t="shared" ref="CH990" si="4754">+AU990</f>
        <v>30</v>
      </c>
      <c r="CI990" s="167">
        <f t="shared" ref="CI990" si="4755">+A990</f>
        <v>44814</v>
      </c>
      <c r="CJ990">
        <f t="shared" ref="CJ990" si="4756">+AD990</f>
        <v>1094</v>
      </c>
      <c r="CK990">
        <f t="shared" ref="CK990" si="4757">+AG990</f>
        <v>408</v>
      </c>
      <c r="CL990" s="167">
        <f t="shared" ref="CL990" si="4758">+A990</f>
        <v>44814</v>
      </c>
      <c r="CM990">
        <f t="shared" ref="CM990" si="4759">+AI990</f>
        <v>8</v>
      </c>
      <c r="CN990" s="1">
        <f t="shared" ref="CN990" si="4760">+Z990</f>
        <v>44814</v>
      </c>
      <c r="CO990" s="253">
        <f t="shared" ref="CO990" si="4761">+AD990</f>
        <v>1094</v>
      </c>
      <c r="CP990" s="1">
        <f t="shared" ref="CP990" si="4762">+Z990</f>
        <v>44814</v>
      </c>
      <c r="CQ990" s="254">
        <f t="shared" ref="CQ990" si="4763">+AI990</f>
        <v>8</v>
      </c>
      <c r="CR990" s="167">
        <f t="shared" ref="CR990" si="4764">+A990</f>
        <v>44814</v>
      </c>
      <c r="CS990">
        <f t="shared" ref="CS990" si="4765">+AQ990</f>
        <v>35801</v>
      </c>
      <c r="CT990">
        <f t="shared" ref="CT990" si="4766">+AU990</f>
        <v>30</v>
      </c>
      <c r="CU990">
        <f t="shared" ref="CU990" si="4767">+AS990</f>
        <v>0</v>
      </c>
    </row>
    <row r="991" spans="1:99" ht="18" customHeight="1" x14ac:dyDescent="0.55000000000000004">
      <c r="A991" s="167">
        <v>44815</v>
      </c>
      <c r="B991" s="219">
        <v>62</v>
      </c>
      <c r="C991" s="142">
        <f t="shared" ref="C991" si="4768">+B991+C990</f>
        <v>23074</v>
      </c>
      <c r="D991" s="261">
        <f t="shared" ref="D991" si="4769">+C991-F991</f>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3179"/>
        <v>803</v>
      </c>
      <c r="Z991" s="74">
        <f t="shared" ref="Z991" si="4770">+A991</f>
        <v>44815</v>
      </c>
      <c r="AA991" s="210">
        <f t="shared" ref="AA991" si="4771">+AF991+AL991+AR991</f>
        <v>6082960</v>
      </c>
      <c r="AB991" s="210">
        <f t="shared" ref="AB991" si="4772">+AH991+AN991+AT991</f>
        <v>93204</v>
      </c>
      <c r="AC991" s="211">
        <f t="shared" ref="AC991" si="4773">+AJ991+AP991+AV991</f>
        <v>20089</v>
      </c>
      <c r="AD991" s="170">
        <f t="shared" ref="AD991" si="4774">+AF991-AF990</f>
        <v>1027</v>
      </c>
      <c r="AE991" s="222">
        <f t="shared" ref="AE991" si="4775">+AE990+AD991</f>
        <v>398829</v>
      </c>
      <c r="AF991" s="143">
        <v>400034</v>
      </c>
      <c r="AG991" s="171">
        <f t="shared" ref="AG991" si="4776">+AH991-AH990</f>
        <v>346</v>
      </c>
      <c r="AH991" s="143">
        <v>78675</v>
      </c>
      <c r="AI991" s="171">
        <f t="shared" ref="AI991" si="4777">+AJ991-AJ990</f>
        <v>11</v>
      </c>
      <c r="AJ991" s="172">
        <v>9799</v>
      </c>
      <c r="AK991" s="173">
        <f t="shared" ref="AK991" si="4778">+AL991-AL990</f>
        <v>0</v>
      </c>
      <c r="AL991" s="143">
        <v>793</v>
      </c>
      <c r="AM991" s="173">
        <f t="shared" ref="AM991" si="4779">+AN991-AN990</f>
        <v>0</v>
      </c>
      <c r="AN991" s="143">
        <v>787</v>
      </c>
      <c r="AO991" s="171">
        <f t="shared" ref="AO991" si="4780">+AP991-AP990</f>
        <v>0</v>
      </c>
      <c r="AP991" s="174">
        <v>6</v>
      </c>
      <c r="AQ991" s="173">
        <f t="shared" ref="AQ991" si="4781">+AR991-AR990</f>
        <v>32105</v>
      </c>
      <c r="AR991" s="143">
        <v>5682133</v>
      </c>
      <c r="AS991" s="171">
        <f t="shared" ref="AS991" si="4782">+AT991-AT990</f>
        <v>0</v>
      </c>
      <c r="AT991" s="143">
        <v>13742</v>
      </c>
      <c r="AU991" s="171">
        <f t="shared" ref="AU991" si="4783">+AV991-AV990</f>
        <v>29</v>
      </c>
      <c r="AV991" s="175">
        <v>10284</v>
      </c>
      <c r="AW991" s="217">
        <f t="shared" si="3180"/>
        <v>830</v>
      </c>
      <c r="AX991" s="216">
        <f t="shared" ref="AX991" si="4784">+A991</f>
        <v>44815</v>
      </c>
      <c r="AY991" s="5">
        <v>15</v>
      </c>
      <c r="AZ991" s="217">
        <f t="shared" ref="AZ991" si="4785">+AZ990+AY991</f>
        <v>2643</v>
      </c>
      <c r="BA991" s="217">
        <f t="shared" si="3181"/>
        <v>453</v>
      </c>
      <c r="BB991" s="119">
        <v>0</v>
      </c>
      <c r="BC991" s="26">
        <f t="shared" ref="BC991" si="4786">+BC990+BB991</f>
        <v>1666</v>
      </c>
      <c r="BD991" s="217">
        <f t="shared" si="3182"/>
        <v>488</v>
      </c>
      <c r="BE991" s="209">
        <f t="shared" ref="BE991" si="4787">+Z991</f>
        <v>44815</v>
      </c>
      <c r="BF991" s="120">
        <f t="shared" ref="BF991" si="4788">+B991</f>
        <v>62</v>
      </c>
      <c r="BG991" s="120">
        <f t="shared" ref="BG991" si="4789">+BI991</f>
        <v>23074</v>
      </c>
      <c r="BH991" s="209">
        <f t="shared" ref="BH991" si="4790">+A991</f>
        <v>44815</v>
      </c>
      <c r="BI991" s="120">
        <f t="shared" ref="BI991" si="4791">+C991</f>
        <v>23074</v>
      </c>
      <c r="BJ991" s="1">
        <f t="shared" ref="BJ991" si="4792">+BE991</f>
        <v>44815</v>
      </c>
      <c r="BK991">
        <f t="shared" ref="BK991" si="4793">+BM991-BL991</f>
        <v>785</v>
      </c>
      <c r="BL991">
        <f t="shared" ref="BL991" si="4794">+M991</f>
        <v>83</v>
      </c>
      <c r="BM991">
        <f t="shared" ref="BM991" si="4795">+L991</f>
        <v>868</v>
      </c>
      <c r="BN991" s="1">
        <f t="shared" ref="BN991" si="4796">+BJ991</f>
        <v>44815</v>
      </c>
      <c r="BO991">
        <f t="shared" ref="BO991" si="4797">+BO987+BM991</f>
        <v>196983</v>
      </c>
      <c r="BP991">
        <f t="shared" ref="BP991" si="4798">+BP987+BL991</f>
        <v>11164</v>
      </c>
      <c r="BQ991" s="167">
        <f t="shared" ref="BQ991" si="4799">+A991</f>
        <v>44815</v>
      </c>
      <c r="BR991">
        <f t="shared" ref="BR991" si="4800">+AF991</f>
        <v>400034</v>
      </c>
      <c r="BS991">
        <f t="shared" ref="BS991" si="4801">+AH991</f>
        <v>78675</v>
      </c>
      <c r="BT991">
        <f t="shared" ref="BT991" si="4802">+AJ991</f>
        <v>9799</v>
      </c>
      <c r="BU991">
        <v>15</v>
      </c>
      <c r="BV991">
        <f t="shared" ref="BV991" si="4803">+AD991</f>
        <v>1027</v>
      </c>
      <c r="BW991">
        <f t="shared" ref="BW991" si="4804">+BW987+BV991</f>
        <v>90454</v>
      </c>
      <c r="BX991" s="167">
        <f t="shared" ref="BX991" si="4805">+A991</f>
        <v>44815</v>
      </c>
      <c r="BY991">
        <f t="shared" ref="BY991" si="4806">+AL991</f>
        <v>793</v>
      </c>
      <c r="BZ991">
        <f t="shared" ref="BZ991" si="4807">+AN991</f>
        <v>787</v>
      </c>
      <c r="CA991">
        <f t="shared" ref="CA991" si="4808">+AP991</f>
        <v>6</v>
      </c>
      <c r="CB991" s="167">
        <f t="shared" ref="CB991" si="4809">+A991</f>
        <v>44815</v>
      </c>
      <c r="CC991">
        <f t="shared" ref="CC991" si="4810">+AR991</f>
        <v>5682133</v>
      </c>
      <c r="CD991">
        <f t="shared" ref="CD991" si="4811">+AT991</f>
        <v>13742</v>
      </c>
      <c r="CE991">
        <f t="shared" ref="CE991" si="4812">+AV991</f>
        <v>10284</v>
      </c>
      <c r="CF991" s="167">
        <f t="shared" ref="CF991" si="4813">+A991</f>
        <v>44815</v>
      </c>
      <c r="CG991">
        <f t="shared" ref="CG991" si="4814">+AQ991</f>
        <v>32105</v>
      </c>
      <c r="CH991">
        <f t="shared" ref="CH991" si="4815">+AU991</f>
        <v>29</v>
      </c>
      <c r="CI991" s="167">
        <f t="shared" ref="CI991" si="4816">+A991</f>
        <v>44815</v>
      </c>
      <c r="CJ991">
        <f t="shared" ref="CJ991" si="4817">+AD991</f>
        <v>1027</v>
      </c>
      <c r="CK991">
        <f t="shared" ref="CK991" si="4818">+AG991</f>
        <v>346</v>
      </c>
      <c r="CL991" s="167">
        <f t="shared" ref="CL991" si="4819">+A991</f>
        <v>44815</v>
      </c>
      <c r="CM991">
        <f t="shared" ref="CM991" si="4820">+AI991</f>
        <v>11</v>
      </c>
      <c r="CN991" s="1">
        <f t="shared" ref="CN991" si="4821">+Z991</f>
        <v>44815</v>
      </c>
      <c r="CO991" s="253">
        <f t="shared" ref="CO991" si="4822">+AD991</f>
        <v>1027</v>
      </c>
      <c r="CP991" s="1">
        <f t="shared" ref="CP991" si="4823">+Z991</f>
        <v>44815</v>
      </c>
      <c r="CQ991" s="254">
        <f t="shared" ref="CQ991" si="4824">+AI991</f>
        <v>11</v>
      </c>
      <c r="CR991" s="167">
        <f t="shared" ref="CR991" si="4825">+A991</f>
        <v>44815</v>
      </c>
      <c r="CS991">
        <f t="shared" ref="CS991" si="4826">+AQ991</f>
        <v>32105</v>
      </c>
      <c r="CT991">
        <f t="shared" ref="CT991" si="4827">+AU991</f>
        <v>29</v>
      </c>
      <c r="CU991">
        <f t="shared" ref="CU991" si="4828">+AS991</f>
        <v>0</v>
      </c>
    </row>
    <row r="992" spans="1:99" ht="18" customHeight="1" x14ac:dyDescent="0.55000000000000004">
      <c r="A992" s="167">
        <v>44816</v>
      </c>
      <c r="B992" s="219">
        <v>54</v>
      </c>
      <c r="C992" s="142">
        <f t="shared" ref="C992" si="4829">+B992+C991</f>
        <v>23128</v>
      </c>
      <c r="D992" s="261">
        <f t="shared" ref="D992" si="4830">+C992-F992</f>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3179"/>
        <v>804</v>
      </c>
      <c r="Z992" s="74">
        <f t="shared" ref="Z992" si="4831">+A992</f>
        <v>44816</v>
      </c>
      <c r="AA992" s="210">
        <f t="shared" ref="AA992" si="4832">+AF992+AL992+AR992</f>
        <v>6109463</v>
      </c>
      <c r="AB992" s="210">
        <f t="shared" ref="AB992" si="4833">+AH992+AN992+AT992</f>
        <v>93442</v>
      </c>
      <c r="AC992" s="211">
        <f t="shared" ref="AC992" si="4834">+AJ992+AP992+AV992</f>
        <v>20128</v>
      </c>
      <c r="AD992" s="170">
        <f t="shared" ref="AD992" si="4835">+AF992-AF991</f>
        <v>948</v>
      </c>
      <c r="AE992" s="222">
        <f t="shared" ref="AE992" si="4836">+AE991+AD992</f>
        <v>399777</v>
      </c>
      <c r="AF992" s="143">
        <v>400982</v>
      </c>
      <c r="AG992" s="171">
        <f t="shared" ref="AG992" si="4837">+AH992-AH991</f>
        <v>238</v>
      </c>
      <c r="AH992" s="143">
        <v>78913</v>
      </c>
      <c r="AI992" s="171">
        <f t="shared" ref="AI992" si="4838">+AJ992-AJ991</f>
        <v>11</v>
      </c>
      <c r="AJ992" s="172">
        <v>9810</v>
      </c>
      <c r="AK992" s="173">
        <f t="shared" ref="AK992" si="4839">+AL992-AL991</f>
        <v>0</v>
      </c>
      <c r="AL992" s="143">
        <v>793</v>
      </c>
      <c r="AM992" s="173">
        <f t="shared" ref="AM992" si="4840">+AN992-AN991</f>
        <v>0</v>
      </c>
      <c r="AN992" s="143">
        <v>787</v>
      </c>
      <c r="AO992" s="171">
        <f t="shared" ref="AO992" si="4841">+AP992-AP991</f>
        <v>0</v>
      </c>
      <c r="AP992" s="174">
        <v>6</v>
      </c>
      <c r="AQ992" s="173">
        <f t="shared" ref="AQ992" si="4842">+AR992-AR991</f>
        <v>25555</v>
      </c>
      <c r="AR992" s="143">
        <v>5707688</v>
      </c>
      <c r="AS992" s="171">
        <f t="shared" ref="AS992" si="4843">+AT992-AT991</f>
        <v>0</v>
      </c>
      <c r="AT992" s="143">
        <v>13742</v>
      </c>
      <c r="AU992" s="171">
        <f t="shared" ref="AU992" si="4844">+AV992-AV991</f>
        <v>28</v>
      </c>
      <c r="AV992" s="175">
        <v>10312</v>
      </c>
      <c r="AW992" s="217">
        <f t="shared" si="3180"/>
        <v>831</v>
      </c>
      <c r="AX992" s="216">
        <f t="shared" ref="AX992" si="4845">+A992</f>
        <v>44816</v>
      </c>
      <c r="AY992" s="5">
        <v>10</v>
      </c>
      <c r="AZ992" s="217">
        <f t="shared" ref="AZ992" si="4846">+AZ991+AY992</f>
        <v>2653</v>
      </c>
      <c r="BA992" s="217">
        <f t="shared" si="3181"/>
        <v>454</v>
      </c>
      <c r="BB992" s="119">
        <v>0</v>
      </c>
      <c r="BC992" s="26">
        <f t="shared" ref="BC992" si="4847">+BC991+BB992</f>
        <v>1666</v>
      </c>
      <c r="BD992" s="217">
        <f t="shared" si="3182"/>
        <v>489</v>
      </c>
      <c r="BE992" s="209">
        <f t="shared" ref="BE992" si="4848">+Z992</f>
        <v>44816</v>
      </c>
      <c r="BF992" s="120">
        <f t="shared" ref="BF992" si="4849">+B992</f>
        <v>54</v>
      </c>
      <c r="BG992" s="120">
        <f t="shared" ref="BG992" si="4850">+BI992</f>
        <v>23128</v>
      </c>
      <c r="BH992" s="209">
        <f t="shared" ref="BH992" si="4851">+A992</f>
        <v>44816</v>
      </c>
      <c r="BI992" s="120">
        <f t="shared" ref="BI992" si="4852">+C992</f>
        <v>23128</v>
      </c>
      <c r="BJ992" s="1">
        <f t="shared" ref="BJ992" si="4853">+BE992</f>
        <v>44816</v>
      </c>
      <c r="BK992">
        <f t="shared" ref="BK992" si="4854">+BM992-BL992</f>
        <v>727</v>
      </c>
      <c r="BL992">
        <f t="shared" ref="BL992" si="4855">+M992</f>
        <v>79</v>
      </c>
      <c r="BM992">
        <f t="shared" ref="BM992" si="4856">+L992</f>
        <v>806</v>
      </c>
      <c r="BN992" s="1">
        <f t="shared" ref="BN992" si="4857">+BJ992</f>
        <v>44816</v>
      </c>
      <c r="BO992">
        <f t="shared" ref="BO992" si="4858">+BO988+BM992</f>
        <v>200002</v>
      </c>
      <c r="BP992">
        <f t="shared" ref="BP992" si="4859">+BP988+BL992</f>
        <v>11079</v>
      </c>
      <c r="BQ992" s="167">
        <f t="shared" ref="BQ992" si="4860">+A992</f>
        <v>44816</v>
      </c>
      <c r="BR992">
        <f t="shared" ref="BR992" si="4861">+AF992</f>
        <v>400982</v>
      </c>
      <c r="BS992">
        <f t="shared" ref="BS992" si="4862">+AH992</f>
        <v>78913</v>
      </c>
      <c r="BT992">
        <f t="shared" ref="BT992" si="4863">+AJ992</f>
        <v>9810</v>
      </c>
      <c r="BU992">
        <v>15</v>
      </c>
      <c r="BV992">
        <f t="shared" ref="BV992" si="4864">+AD992</f>
        <v>948</v>
      </c>
      <c r="BW992">
        <f t="shared" ref="BW992" si="4865">+BW988+BV992</f>
        <v>104658</v>
      </c>
      <c r="BX992" s="167">
        <f t="shared" ref="BX992" si="4866">+A992</f>
        <v>44816</v>
      </c>
      <c r="BY992">
        <f t="shared" ref="BY992" si="4867">+AL992</f>
        <v>793</v>
      </c>
      <c r="BZ992">
        <f t="shared" ref="BZ992" si="4868">+AN992</f>
        <v>787</v>
      </c>
      <c r="CA992">
        <f t="shared" ref="CA992" si="4869">+AP992</f>
        <v>6</v>
      </c>
      <c r="CB992" s="167">
        <f t="shared" ref="CB992" si="4870">+A992</f>
        <v>44816</v>
      </c>
      <c r="CC992">
        <f t="shared" ref="CC992" si="4871">+AR992</f>
        <v>5707688</v>
      </c>
      <c r="CD992">
        <f t="shared" ref="CD992" si="4872">+AT992</f>
        <v>13742</v>
      </c>
      <c r="CE992">
        <f t="shared" ref="CE992" si="4873">+AV992</f>
        <v>10312</v>
      </c>
      <c r="CF992" s="167">
        <f t="shared" ref="CF992" si="4874">+A992</f>
        <v>44816</v>
      </c>
      <c r="CG992">
        <f t="shared" ref="CG992" si="4875">+AQ992</f>
        <v>25555</v>
      </c>
      <c r="CH992">
        <f t="shared" ref="CH992" si="4876">+AU992</f>
        <v>28</v>
      </c>
      <c r="CI992" s="167">
        <f t="shared" ref="CI992" si="4877">+A992</f>
        <v>44816</v>
      </c>
      <c r="CJ992">
        <f t="shared" ref="CJ992" si="4878">+AD992</f>
        <v>948</v>
      </c>
      <c r="CK992">
        <f t="shared" ref="CK992" si="4879">+AG992</f>
        <v>238</v>
      </c>
      <c r="CL992" s="167">
        <f t="shared" ref="CL992" si="4880">+A992</f>
        <v>44816</v>
      </c>
      <c r="CM992">
        <f t="shared" ref="CM992" si="4881">+AI992</f>
        <v>11</v>
      </c>
      <c r="CN992" s="1">
        <f t="shared" ref="CN992" si="4882">+Z992</f>
        <v>44816</v>
      </c>
      <c r="CO992" s="253">
        <f t="shared" ref="CO992" si="4883">+AD992</f>
        <v>948</v>
      </c>
      <c r="CP992" s="1">
        <f t="shared" ref="CP992" si="4884">+Z992</f>
        <v>44816</v>
      </c>
      <c r="CQ992" s="254">
        <f t="shared" ref="CQ992" si="4885">+AI992</f>
        <v>11</v>
      </c>
      <c r="CR992" s="167">
        <f t="shared" ref="CR992" si="4886">+A992</f>
        <v>44816</v>
      </c>
      <c r="CS992">
        <f t="shared" ref="CS992" si="4887">+AQ992</f>
        <v>25555</v>
      </c>
      <c r="CT992">
        <f t="shared" ref="CT992" si="4888">+AU992</f>
        <v>28</v>
      </c>
      <c r="CU992">
        <f t="shared" ref="CU992" si="4889">+AS992</f>
        <v>0</v>
      </c>
    </row>
    <row r="993" spans="1:99" ht="18" customHeight="1" x14ac:dyDescent="0.55000000000000004">
      <c r="A993" s="167">
        <v>44817</v>
      </c>
      <c r="B993" s="219">
        <v>41</v>
      </c>
      <c r="C993" s="142">
        <f t="shared" ref="C993" si="4890">+B993+C992</f>
        <v>23169</v>
      </c>
      <c r="D993" s="261">
        <f t="shared" ref="D993" si="4891">+C993-F993</f>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3179"/>
        <v>805</v>
      </c>
      <c r="Z993" s="74">
        <f t="shared" ref="Z993" si="4892">+A993</f>
        <v>44817</v>
      </c>
      <c r="AA993" s="210">
        <f t="shared" ref="AA993" si="4893">+AF993+AL993+AR993</f>
        <v>6157418</v>
      </c>
      <c r="AB993" s="210">
        <f t="shared" ref="AB993" si="4894">+AH993+AN993+AT993</f>
        <v>93629</v>
      </c>
      <c r="AC993" s="211">
        <f t="shared" ref="AC993" si="4895">+AJ993+AP993+AV993</f>
        <v>20155</v>
      </c>
      <c r="AD993" s="170">
        <f t="shared" ref="AD993" si="4896">+AF993-AF992</f>
        <v>960</v>
      </c>
      <c r="AE993" s="222">
        <f t="shared" ref="AE993" si="4897">+AE992+AD993</f>
        <v>400737</v>
      </c>
      <c r="AF993" s="143">
        <v>401942</v>
      </c>
      <c r="AG993" s="171">
        <f t="shared" ref="AG993" si="4898">+AH993-AH992</f>
        <v>187</v>
      </c>
      <c r="AH993" s="143">
        <v>79100</v>
      </c>
      <c r="AI993" s="171">
        <f t="shared" ref="AI993" si="4899">+AJ993-AJ992</f>
        <v>10</v>
      </c>
      <c r="AJ993" s="172">
        <v>9820</v>
      </c>
      <c r="AK993" s="173">
        <f t="shared" ref="AK993" si="4900">+AL993-AL992</f>
        <v>0</v>
      </c>
      <c r="AL993" s="143">
        <v>793</v>
      </c>
      <c r="AM993" s="173">
        <f t="shared" ref="AM993" si="4901">+AN993-AN992</f>
        <v>0</v>
      </c>
      <c r="AN993" s="143">
        <v>787</v>
      </c>
      <c r="AO993" s="171">
        <f t="shared" ref="AO993" si="4902">+AP993-AP992</f>
        <v>0</v>
      </c>
      <c r="AP993" s="174">
        <v>6</v>
      </c>
      <c r="AQ993" s="173">
        <f t="shared" ref="AQ993" si="4903">+AR993-AR992</f>
        <v>46995</v>
      </c>
      <c r="AR993" s="143">
        <v>5754683</v>
      </c>
      <c r="AS993" s="171">
        <f t="shared" ref="AS993" si="4904">+AT993-AT992</f>
        <v>0</v>
      </c>
      <c r="AT993" s="143">
        <v>13742</v>
      </c>
      <c r="AU993" s="171">
        <f t="shared" ref="AU993" si="4905">+AV993-AV992</f>
        <v>17</v>
      </c>
      <c r="AV993" s="175">
        <v>10329</v>
      </c>
      <c r="AW993" s="217">
        <f t="shared" si="3180"/>
        <v>832</v>
      </c>
      <c r="AX993" s="216">
        <f t="shared" ref="AX993" si="4906">+A993</f>
        <v>44817</v>
      </c>
      <c r="AY993" s="5">
        <v>18</v>
      </c>
      <c r="AZ993" s="217">
        <f t="shared" ref="AZ993" si="4907">+AZ992+AY993</f>
        <v>2671</v>
      </c>
      <c r="BA993" s="217">
        <f t="shared" si="3181"/>
        <v>455</v>
      </c>
      <c r="BB993" s="119">
        <v>0</v>
      </c>
      <c r="BC993" s="26">
        <f t="shared" ref="BC993" si="4908">+BC992+BB993</f>
        <v>1666</v>
      </c>
      <c r="BD993" s="217">
        <f t="shared" si="3182"/>
        <v>490</v>
      </c>
      <c r="BE993" s="209">
        <f t="shared" ref="BE993" si="4909">+Z993</f>
        <v>44817</v>
      </c>
      <c r="BF993" s="120">
        <f t="shared" ref="BF993" si="4910">+B993</f>
        <v>41</v>
      </c>
      <c r="BG993" s="120">
        <f t="shared" ref="BG993" si="4911">+BI993</f>
        <v>23169</v>
      </c>
      <c r="BH993" s="209">
        <f t="shared" ref="BH993" si="4912">+A993</f>
        <v>44817</v>
      </c>
      <c r="BI993" s="120">
        <f t="shared" ref="BI993" si="4913">+C993</f>
        <v>23169</v>
      </c>
      <c r="BJ993" s="1">
        <f t="shared" ref="BJ993" si="4914">+BE993</f>
        <v>44817</v>
      </c>
      <c r="BK993">
        <f t="shared" ref="BK993" si="4915">+BM993-BL993</f>
        <v>762</v>
      </c>
      <c r="BL993">
        <f t="shared" ref="BL993" si="4916">+M993</f>
        <v>63</v>
      </c>
      <c r="BM993">
        <f t="shared" ref="BM993" si="4917">+L993</f>
        <v>825</v>
      </c>
      <c r="BN993" s="1">
        <f t="shared" ref="BN993" si="4918">+BJ993</f>
        <v>44817</v>
      </c>
      <c r="BO993">
        <f t="shared" ref="BO993" si="4919">+BO989+BM993</f>
        <v>202769</v>
      </c>
      <c r="BP993">
        <f t="shared" ref="BP993" si="4920">+BP989+BL993</f>
        <v>11145</v>
      </c>
      <c r="BQ993" s="167">
        <f t="shared" ref="BQ993" si="4921">+A993</f>
        <v>44817</v>
      </c>
      <c r="BR993">
        <f t="shared" ref="BR993" si="4922">+AF993</f>
        <v>401942</v>
      </c>
      <c r="BS993">
        <f t="shared" ref="BS993" si="4923">+AH993</f>
        <v>79100</v>
      </c>
      <c r="BT993">
        <f t="shared" ref="BT993" si="4924">+AJ993</f>
        <v>9820</v>
      </c>
      <c r="BU993">
        <v>15</v>
      </c>
      <c r="BV993">
        <f t="shared" ref="BV993" si="4925">+AD993</f>
        <v>960</v>
      </c>
      <c r="BW993">
        <f t="shared" ref="BW993" si="4926">+BW989+BV993</f>
        <v>93218</v>
      </c>
      <c r="BX993" s="167">
        <f t="shared" ref="BX993" si="4927">+A993</f>
        <v>44817</v>
      </c>
      <c r="BY993">
        <f t="shared" ref="BY993" si="4928">+AL993</f>
        <v>793</v>
      </c>
      <c r="BZ993">
        <f t="shared" ref="BZ993" si="4929">+AN993</f>
        <v>787</v>
      </c>
      <c r="CA993">
        <f t="shared" ref="CA993" si="4930">+AP993</f>
        <v>6</v>
      </c>
      <c r="CB993" s="167">
        <f t="shared" ref="CB993" si="4931">+A993</f>
        <v>44817</v>
      </c>
      <c r="CC993">
        <f t="shared" ref="CC993" si="4932">+AR993</f>
        <v>5754683</v>
      </c>
      <c r="CD993">
        <f t="shared" ref="CD993" si="4933">+AT993</f>
        <v>13742</v>
      </c>
      <c r="CE993">
        <f t="shared" ref="CE993" si="4934">+AV993</f>
        <v>10329</v>
      </c>
      <c r="CF993" s="167">
        <f t="shared" ref="CF993" si="4935">+A993</f>
        <v>44817</v>
      </c>
      <c r="CG993">
        <f t="shared" ref="CG993" si="4936">+AQ993</f>
        <v>46995</v>
      </c>
      <c r="CH993">
        <f t="shared" ref="CH993" si="4937">+AU993</f>
        <v>17</v>
      </c>
      <c r="CI993" s="167">
        <f t="shared" ref="CI993" si="4938">+A993</f>
        <v>44817</v>
      </c>
      <c r="CJ993">
        <f t="shared" ref="CJ993" si="4939">+AD993</f>
        <v>960</v>
      </c>
      <c r="CK993">
        <f t="shared" ref="CK993" si="4940">+AG993</f>
        <v>187</v>
      </c>
      <c r="CL993" s="167">
        <f t="shared" ref="CL993" si="4941">+A993</f>
        <v>44817</v>
      </c>
      <c r="CM993">
        <f t="shared" ref="CM993" si="4942">+AI993</f>
        <v>10</v>
      </c>
      <c r="CN993" s="1">
        <f t="shared" ref="CN993" si="4943">+Z993</f>
        <v>44817</v>
      </c>
      <c r="CO993" s="253">
        <f t="shared" ref="CO993" si="4944">+AD993</f>
        <v>960</v>
      </c>
      <c r="CP993" s="1">
        <f t="shared" ref="CP993" si="4945">+Z993</f>
        <v>44817</v>
      </c>
      <c r="CQ993" s="254">
        <f t="shared" ref="CQ993" si="4946">+AI993</f>
        <v>10</v>
      </c>
      <c r="CR993" s="167">
        <f t="shared" ref="CR993" si="4947">+A993</f>
        <v>44817</v>
      </c>
      <c r="CS993">
        <f t="shared" ref="CS993" si="4948">+AQ993</f>
        <v>46995</v>
      </c>
      <c r="CT993">
        <f t="shared" ref="CT993" si="4949">+AU993</f>
        <v>17</v>
      </c>
      <c r="CU993">
        <f t="shared" ref="CU993" si="4950">+AS993</f>
        <v>0</v>
      </c>
    </row>
    <row r="994" spans="1:99" ht="18" customHeight="1" x14ac:dyDescent="0.55000000000000004">
      <c r="A994" s="167">
        <v>44818</v>
      </c>
      <c r="B994" s="219">
        <v>41</v>
      </c>
      <c r="C994" s="142">
        <f t="shared" ref="C994" si="4951">+B994+C993</f>
        <v>23210</v>
      </c>
      <c r="D994" s="261">
        <f t="shared" ref="D994" si="4952">+C994-F994</f>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3179"/>
        <v>806</v>
      </c>
      <c r="Z994" s="74">
        <f t="shared" ref="Z994" si="4953">+A994</f>
        <v>44818</v>
      </c>
      <c r="AA994" s="210">
        <f t="shared" ref="AA994" si="4954">+AF994+AL994+AR994</f>
        <v>6208064</v>
      </c>
      <c r="AB994" s="210">
        <f t="shared" ref="AB994" si="4955">+AH994+AN994+AT994</f>
        <v>93955</v>
      </c>
      <c r="AC994" s="211">
        <f t="shared" ref="AC994" si="4956">+AJ994+AP994+AV994</f>
        <v>20202</v>
      </c>
      <c r="AD994" s="170">
        <f t="shared" ref="AD994" si="4957">+AF994-AF993</f>
        <v>986</v>
      </c>
      <c r="AE994" s="222">
        <f t="shared" ref="AE994" si="4958">+AE993+AD994</f>
        <v>401723</v>
      </c>
      <c r="AF994" s="143">
        <v>402928</v>
      </c>
      <c r="AG994" s="171">
        <f t="shared" ref="AG994" si="4959">+AH994-AH993</f>
        <v>326</v>
      </c>
      <c r="AH994" s="143">
        <v>79426</v>
      </c>
      <c r="AI994" s="171">
        <f t="shared" ref="AI994" si="4960">+AJ994-AJ993</f>
        <v>10</v>
      </c>
      <c r="AJ994" s="172">
        <v>9830</v>
      </c>
      <c r="AK994" s="173">
        <f t="shared" ref="AK994" si="4961">+AL994-AL993</f>
        <v>0</v>
      </c>
      <c r="AL994" s="143">
        <v>793</v>
      </c>
      <c r="AM994" s="173">
        <f t="shared" ref="AM994" si="4962">+AN994-AN993</f>
        <v>0</v>
      </c>
      <c r="AN994" s="143">
        <v>787</v>
      </c>
      <c r="AO994" s="171">
        <f t="shared" ref="AO994" si="4963">+AP994-AP993</f>
        <v>0</v>
      </c>
      <c r="AP994" s="174">
        <v>6</v>
      </c>
      <c r="AQ994" s="173">
        <f t="shared" ref="AQ994" si="4964">+AR994-AR993</f>
        <v>49660</v>
      </c>
      <c r="AR994" s="143">
        <v>5804343</v>
      </c>
      <c r="AS994" s="171">
        <f t="shared" ref="AS994" si="4965">+AT994-AT993</f>
        <v>0</v>
      </c>
      <c r="AT994" s="143">
        <v>13742</v>
      </c>
      <c r="AU994" s="171">
        <f t="shared" ref="AU994" si="4966">+AV994-AV993</f>
        <v>37</v>
      </c>
      <c r="AV994" s="175">
        <v>10366</v>
      </c>
      <c r="AW994" s="217">
        <f t="shared" si="3180"/>
        <v>833</v>
      </c>
      <c r="AX994" s="216">
        <f t="shared" ref="AX994" si="4967">+A994</f>
        <v>44818</v>
      </c>
      <c r="AY994" s="5">
        <v>2</v>
      </c>
      <c r="AZ994" s="217">
        <f t="shared" ref="AZ994" si="4968">+AZ993+AY994</f>
        <v>2673</v>
      </c>
      <c r="BA994" s="217">
        <f t="shared" si="3181"/>
        <v>456</v>
      </c>
      <c r="BB994" s="119">
        <v>0</v>
      </c>
      <c r="BC994" s="26">
        <f t="shared" ref="BC994" si="4969">+BC993+BB994</f>
        <v>1666</v>
      </c>
      <c r="BD994" s="217">
        <f t="shared" si="3182"/>
        <v>491</v>
      </c>
      <c r="BE994" s="209">
        <f t="shared" ref="BE994" si="4970">+Z994</f>
        <v>44818</v>
      </c>
      <c r="BF994" s="120">
        <f t="shared" ref="BF994" si="4971">+B994</f>
        <v>41</v>
      </c>
      <c r="BG994" s="120">
        <f t="shared" ref="BG994" si="4972">+BI994</f>
        <v>23210</v>
      </c>
      <c r="BH994" s="209">
        <f t="shared" ref="BH994" si="4973">+A994</f>
        <v>44818</v>
      </c>
      <c r="BI994" s="120">
        <f t="shared" ref="BI994" si="4974">+C994</f>
        <v>23210</v>
      </c>
      <c r="BJ994" s="1">
        <f t="shared" ref="BJ994" si="4975">+BE994</f>
        <v>44818</v>
      </c>
      <c r="BK994">
        <f t="shared" ref="BK994" si="4976">+BM994-BL994</f>
        <v>823</v>
      </c>
      <c r="BL994">
        <f t="shared" ref="BL994" si="4977">+M994</f>
        <v>93</v>
      </c>
      <c r="BM994">
        <f t="shared" ref="BM994" si="4978">+L994</f>
        <v>916</v>
      </c>
      <c r="BN994" s="1">
        <f t="shared" ref="BN994" si="4979">+BJ994</f>
        <v>44818</v>
      </c>
      <c r="BO994">
        <f t="shared" ref="BO994" si="4980">+BO990+BM994</f>
        <v>195248</v>
      </c>
      <c r="BP994">
        <f t="shared" ref="BP994" si="4981">+BP990+BL994</f>
        <v>11284</v>
      </c>
      <c r="BQ994" s="167">
        <f t="shared" ref="BQ994" si="4982">+A994</f>
        <v>44818</v>
      </c>
      <c r="BR994">
        <f t="shared" ref="BR994" si="4983">+AF994</f>
        <v>402928</v>
      </c>
      <c r="BS994">
        <f t="shared" ref="BS994" si="4984">+AH994</f>
        <v>79426</v>
      </c>
      <c r="BT994">
        <f t="shared" ref="BT994" si="4985">+AJ994</f>
        <v>9830</v>
      </c>
      <c r="BU994">
        <v>15</v>
      </c>
      <c r="BV994">
        <f t="shared" ref="BV994" si="4986">+AD994</f>
        <v>986</v>
      </c>
      <c r="BW994">
        <f t="shared" ref="BW994" si="4987">+BW990+BV994</f>
        <v>105850</v>
      </c>
      <c r="BX994" s="167">
        <f t="shared" ref="BX994" si="4988">+A994</f>
        <v>44818</v>
      </c>
      <c r="BY994">
        <f t="shared" ref="BY994" si="4989">+AL994</f>
        <v>793</v>
      </c>
      <c r="BZ994">
        <f t="shared" ref="BZ994" si="4990">+AN994</f>
        <v>787</v>
      </c>
      <c r="CA994">
        <f t="shared" ref="CA994" si="4991">+AP994</f>
        <v>6</v>
      </c>
      <c r="CB994" s="167">
        <f t="shared" ref="CB994" si="4992">+A994</f>
        <v>44818</v>
      </c>
      <c r="CC994">
        <f t="shared" ref="CC994" si="4993">+AR994</f>
        <v>5804343</v>
      </c>
      <c r="CD994">
        <f t="shared" ref="CD994" si="4994">+AT994</f>
        <v>13742</v>
      </c>
      <c r="CE994">
        <f t="shared" ref="CE994" si="4995">+AV994</f>
        <v>10366</v>
      </c>
      <c r="CF994" s="167">
        <f t="shared" ref="CF994" si="4996">+A994</f>
        <v>44818</v>
      </c>
      <c r="CG994">
        <f t="shared" ref="CG994" si="4997">+AQ994</f>
        <v>49660</v>
      </c>
      <c r="CH994">
        <f t="shared" ref="CH994" si="4998">+AU994</f>
        <v>37</v>
      </c>
      <c r="CI994" s="167">
        <f t="shared" ref="CI994" si="4999">+A994</f>
        <v>44818</v>
      </c>
      <c r="CJ994">
        <f t="shared" ref="CJ994" si="5000">+AD994</f>
        <v>986</v>
      </c>
      <c r="CK994">
        <f t="shared" ref="CK994" si="5001">+AG994</f>
        <v>326</v>
      </c>
      <c r="CL994" s="167">
        <f t="shared" ref="CL994" si="5002">+A994</f>
        <v>44818</v>
      </c>
      <c r="CM994">
        <f t="shared" ref="CM994" si="5003">+AI994</f>
        <v>10</v>
      </c>
      <c r="CN994" s="1">
        <f t="shared" ref="CN994" si="5004">+Z994</f>
        <v>44818</v>
      </c>
      <c r="CO994" s="253">
        <f t="shared" ref="CO994" si="5005">+AD994</f>
        <v>986</v>
      </c>
      <c r="CP994" s="1">
        <f t="shared" ref="CP994" si="5006">+Z994</f>
        <v>44818</v>
      </c>
      <c r="CQ994" s="254">
        <f t="shared" ref="CQ994" si="5007">+AI994</f>
        <v>10</v>
      </c>
      <c r="CR994" s="167">
        <f t="shared" ref="CR994" si="5008">+A994</f>
        <v>44818</v>
      </c>
      <c r="CS994">
        <f t="shared" ref="CS994" si="5009">+AQ994</f>
        <v>49660</v>
      </c>
      <c r="CT994">
        <f t="shared" ref="CT994" si="5010">+AU994</f>
        <v>37</v>
      </c>
      <c r="CU994">
        <f t="shared" ref="CU994" si="5011">+AS994</f>
        <v>0</v>
      </c>
    </row>
    <row r="995" spans="1:99" ht="18" customHeight="1" x14ac:dyDescent="0.55000000000000004">
      <c r="A995" s="167">
        <v>44819</v>
      </c>
      <c r="B995" s="219">
        <v>59</v>
      </c>
      <c r="C995" s="142">
        <f t="shared" ref="C995" si="5012">+B995+C994</f>
        <v>23269</v>
      </c>
      <c r="D995" s="261">
        <f t="shared" ref="D995" si="5013">+C995-F995</f>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3179"/>
        <v>807</v>
      </c>
      <c r="Z995" s="74">
        <f t="shared" ref="Z995" si="5014">+A995</f>
        <v>44819</v>
      </c>
      <c r="AA995" s="210">
        <f t="shared" ref="AA995" si="5015">+AF995+AL995+AR995</f>
        <v>6254594</v>
      </c>
      <c r="AB995" s="210">
        <f t="shared" ref="AB995" si="5016">+AH995+AN995+AT995</f>
        <v>94357</v>
      </c>
      <c r="AC995" s="211">
        <f t="shared" ref="AC995" si="5017">+AJ995+AP995+AV995</f>
        <v>20265</v>
      </c>
      <c r="AD995" s="170">
        <f t="shared" ref="AD995" si="5018">+AF995-AF994</f>
        <v>1125</v>
      </c>
      <c r="AE995" s="222">
        <f t="shared" ref="AE995" si="5019">+AE994+AD995</f>
        <v>402848</v>
      </c>
      <c r="AF995" s="143">
        <v>404053</v>
      </c>
      <c r="AG995" s="171">
        <f t="shared" ref="AG995" si="5020">+AH995-AH994</f>
        <v>402</v>
      </c>
      <c r="AH995" s="143">
        <v>79828</v>
      </c>
      <c r="AI995" s="171">
        <f t="shared" ref="AI995" si="5021">+AJ995-AJ994</f>
        <v>6</v>
      </c>
      <c r="AJ995" s="172">
        <v>9836</v>
      </c>
      <c r="AK995" s="173">
        <f t="shared" ref="AK995" si="5022">+AL995-AL994</f>
        <v>0</v>
      </c>
      <c r="AL995" s="143">
        <v>793</v>
      </c>
      <c r="AM995" s="173">
        <f t="shared" ref="AM995" si="5023">+AN995-AN994</f>
        <v>0</v>
      </c>
      <c r="AN995" s="143">
        <v>787</v>
      </c>
      <c r="AO995" s="171">
        <f t="shared" ref="AO995" si="5024">+AP995-AP994</f>
        <v>0</v>
      </c>
      <c r="AP995" s="174">
        <v>6</v>
      </c>
      <c r="AQ995" s="173">
        <f t="shared" ref="AQ995" si="5025">+AR995-AR994</f>
        <v>45405</v>
      </c>
      <c r="AR995" s="143">
        <v>5849748</v>
      </c>
      <c r="AS995" s="171">
        <f t="shared" ref="AS995" si="5026">+AT995-AT994</f>
        <v>0</v>
      </c>
      <c r="AT995" s="143">
        <v>13742</v>
      </c>
      <c r="AU995" s="171">
        <f t="shared" ref="AU995" si="5027">+AV995-AV994</f>
        <v>57</v>
      </c>
      <c r="AV995" s="175">
        <v>10423</v>
      </c>
      <c r="AW995" s="217">
        <f t="shared" si="3180"/>
        <v>834</v>
      </c>
      <c r="AX995" s="216">
        <f t="shared" ref="AX995" si="5028">+A995</f>
        <v>44819</v>
      </c>
      <c r="AY995" s="5">
        <v>2</v>
      </c>
      <c r="AZ995" s="217">
        <f t="shared" ref="AZ995" si="5029">+AZ994+AY995</f>
        <v>2675</v>
      </c>
      <c r="BA995" s="217">
        <f t="shared" si="3181"/>
        <v>454</v>
      </c>
      <c r="BB995" s="119">
        <v>0</v>
      </c>
      <c r="BC995" s="26">
        <f t="shared" ref="BC995" si="5030">+BC994+BB995</f>
        <v>1666</v>
      </c>
      <c r="BD995" s="217">
        <f t="shared" si="3182"/>
        <v>489</v>
      </c>
      <c r="BE995" s="209">
        <f t="shared" ref="BE995" si="5031">+Z995</f>
        <v>44819</v>
      </c>
      <c r="BF995" s="120">
        <f t="shared" ref="BF995" si="5032">+B995</f>
        <v>59</v>
      </c>
      <c r="BG995" s="120">
        <f t="shared" ref="BG995" si="5033">+BI995</f>
        <v>23269</v>
      </c>
      <c r="BH995" s="209">
        <f t="shared" ref="BH995" si="5034">+A995</f>
        <v>44819</v>
      </c>
      <c r="BI995" s="120">
        <f t="shared" ref="BI995" si="5035">+C995</f>
        <v>23269</v>
      </c>
      <c r="BJ995" s="1">
        <f t="shared" ref="BJ995" si="5036">+BE995</f>
        <v>44819</v>
      </c>
      <c r="BK995">
        <f t="shared" ref="BK995" si="5037">+BM995-BL995</f>
        <v>746</v>
      </c>
      <c r="BL995">
        <f t="shared" ref="BL995" si="5038">+M995</f>
        <v>79</v>
      </c>
      <c r="BM995">
        <f t="shared" ref="BM995" si="5039">+L995</f>
        <v>825</v>
      </c>
      <c r="BN995" s="1">
        <f t="shared" ref="BN995" si="5040">+BJ995</f>
        <v>44819</v>
      </c>
      <c r="BO995">
        <f t="shared" ref="BO995" si="5041">+BO991+BM995</f>
        <v>197808</v>
      </c>
      <c r="BP995">
        <f t="shared" ref="BP995" si="5042">+BP991+BL995</f>
        <v>11243</v>
      </c>
      <c r="BQ995" s="167">
        <f t="shared" ref="BQ995" si="5043">+A995</f>
        <v>44819</v>
      </c>
      <c r="BR995">
        <f t="shared" ref="BR995" si="5044">+AF995</f>
        <v>404053</v>
      </c>
      <c r="BS995">
        <f t="shared" ref="BS995" si="5045">+AH995</f>
        <v>79828</v>
      </c>
      <c r="BT995">
        <f t="shared" ref="BT995" si="5046">+AJ995</f>
        <v>9836</v>
      </c>
      <c r="BU995">
        <v>15</v>
      </c>
      <c r="BV995">
        <f t="shared" ref="BV995" si="5047">+AD995</f>
        <v>1125</v>
      </c>
      <c r="BW995">
        <f t="shared" ref="BW995" si="5048">+BW991+BV995</f>
        <v>91579</v>
      </c>
      <c r="BX995" s="167">
        <f t="shared" ref="BX995" si="5049">+A995</f>
        <v>44819</v>
      </c>
      <c r="BY995">
        <f t="shared" ref="BY995" si="5050">+AL995</f>
        <v>793</v>
      </c>
      <c r="BZ995">
        <f t="shared" ref="BZ995" si="5051">+AN995</f>
        <v>787</v>
      </c>
      <c r="CA995">
        <f t="shared" ref="CA995" si="5052">+AP995</f>
        <v>6</v>
      </c>
      <c r="CB995" s="167">
        <f t="shared" ref="CB995" si="5053">+A995</f>
        <v>44819</v>
      </c>
      <c r="CC995">
        <f t="shared" ref="CC995" si="5054">+AR995</f>
        <v>5849748</v>
      </c>
      <c r="CD995">
        <f t="shared" ref="CD995" si="5055">+AT995</f>
        <v>13742</v>
      </c>
      <c r="CE995">
        <f t="shared" ref="CE995" si="5056">+AV995</f>
        <v>10423</v>
      </c>
      <c r="CF995" s="167">
        <f t="shared" ref="CF995" si="5057">+A995</f>
        <v>44819</v>
      </c>
      <c r="CG995">
        <f t="shared" ref="CG995" si="5058">+AQ995</f>
        <v>45405</v>
      </c>
      <c r="CH995">
        <f t="shared" ref="CH995" si="5059">+AU995</f>
        <v>57</v>
      </c>
      <c r="CI995" s="167">
        <f t="shared" ref="CI995" si="5060">+A995</f>
        <v>44819</v>
      </c>
      <c r="CJ995">
        <f t="shared" ref="CJ995" si="5061">+AD995</f>
        <v>1125</v>
      </c>
      <c r="CK995">
        <f t="shared" ref="CK995" si="5062">+AG995</f>
        <v>402</v>
      </c>
      <c r="CL995" s="167">
        <f t="shared" ref="CL995" si="5063">+A995</f>
        <v>44819</v>
      </c>
      <c r="CM995">
        <f t="shared" ref="CM995" si="5064">+AI995</f>
        <v>6</v>
      </c>
      <c r="CN995" s="1">
        <f t="shared" ref="CN995" si="5065">+Z995</f>
        <v>44819</v>
      </c>
      <c r="CO995" s="253">
        <f t="shared" ref="CO995" si="5066">+AD995</f>
        <v>1125</v>
      </c>
      <c r="CP995" s="1">
        <f t="shared" ref="CP995" si="5067">+Z995</f>
        <v>44819</v>
      </c>
      <c r="CQ995" s="254">
        <f t="shared" ref="CQ995" si="5068">+AI995</f>
        <v>6</v>
      </c>
      <c r="CR995" s="167">
        <f t="shared" ref="CR995" si="5069">+A995</f>
        <v>44819</v>
      </c>
      <c r="CS995">
        <f t="shared" ref="CS995" si="5070">+AQ995</f>
        <v>45405</v>
      </c>
      <c r="CT995">
        <f t="shared" ref="CT995" si="5071">+AU995</f>
        <v>57</v>
      </c>
      <c r="CU995">
        <f t="shared" ref="CU995" si="5072">+AS995</f>
        <v>0</v>
      </c>
    </row>
    <row r="996" spans="1:99" ht="18" customHeight="1" x14ac:dyDescent="0.55000000000000004">
      <c r="A996" s="167">
        <v>44820</v>
      </c>
      <c r="B996" s="219">
        <v>64</v>
      </c>
      <c r="C996" s="142">
        <f t="shared" ref="C996" si="5073">+B996+C995</f>
        <v>23333</v>
      </c>
      <c r="D996" s="261">
        <f t="shared" ref="D996" si="5074">+C996-F996</f>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3179"/>
        <v>808</v>
      </c>
      <c r="Z996" s="74">
        <f t="shared" ref="Z996" si="5075">+A996</f>
        <v>44820</v>
      </c>
      <c r="AA996" s="210">
        <f t="shared" ref="AA996" si="5076">+AF996+AL996+AR996</f>
        <v>6297209</v>
      </c>
      <c r="AB996" s="210">
        <f t="shared" ref="AB996" si="5077">+AH996+AN996+AT996</f>
        <v>94748</v>
      </c>
      <c r="AC996" s="211">
        <f t="shared" ref="AC996" si="5078">+AJ996+AP996+AV996</f>
        <v>20327</v>
      </c>
      <c r="AD996" s="170">
        <f t="shared" ref="AD996" si="5079">+AF996-AF995</f>
        <v>1008</v>
      </c>
      <c r="AE996" s="222">
        <f t="shared" ref="AE996" si="5080">+AE995+AD996</f>
        <v>403856</v>
      </c>
      <c r="AF996" s="143">
        <v>405061</v>
      </c>
      <c r="AG996" s="171">
        <f t="shared" ref="AG996" si="5081">+AH996-AH995</f>
        <v>391</v>
      </c>
      <c r="AH996" s="143">
        <v>80219</v>
      </c>
      <c r="AI996" s="171">
        <f t="shared" ref="AI996" si="5082">+AJ996-AJ995</f>
        <v>16</v>
      </c>
      <c r="AJ996" s="172">
        <v>9852</v>
      </c>
      <c r="AK996" s="173">
        <f t="shared" ref="AK996" si="5083">+AL996-AL995</f>
        <v>0</v>
      </c>
      <c r="AL996" s="143">
        <v>793</v>
      </c>
      <c r="AM996" s="173">
        <f t="shared" ref="AM996" si="5084">+AN996-AN995</f>
        <v>0</v>
      </c>
      <c r="AN996" s="143">
        <v>787</v>
      </c>
      <c r="AO996" s="171">
        <f t="shared" ref="AO996" si="5085">+AP996-AP995</f>
        <v>0</v>
      </c>
      <c r="AP996" s="174">
        <v>6</v>
      </c>
      <c r="AQ996" s="173">
        <f t="shared" ref="AQ996" si="5086">+AR996-AR995</f>
        <v>41607</v>
      </c>
      <c r="AR996" s="143">
        <v>5891355</v>
      </c>
      <c r="AS996" s="171">
        <f t="shared" ref="AS996" si="5087">+AT996-AT995</f>
        <v>0</v>
      </c>
      <c r="AT996" s="143">
        <v>13742</v>
      </c>
      <c r="AU996" s="171">
        <f t="shared" ref="AU996" si="5088">+AV996-AV995</f>
        <v>46</v>
      </c>
      <c r="AV996" s="175">
        <v>10469</v>
      </c>
      <c r="AW996" s="217">
        <f t="shared" si="3180"/>
        <v>835</v>
      </c>
      <c r="AX996" s="216">
        <f t="shared" ref="AX996" si="5089">+A996</f>
        <v>44820</v>
      </c>
      <c r="AY996" s="5">
        <v>0</v>
      </c>
      <c r="AZ996" s="217">
        <f t="shared" ref="AZ996" si="5090">+AZ995+AY996</f>
        <v>2675</v>
      </c>
      <c r="BA996" s="217">
        <f t="shared" si="3181"/>
        <v>455</v>
      </c>
      <c r="BB996" s="119">
        <v>0</v>
      </c>
      <c r="BC996" s="26">
        <f t="shared" ref="BC996" si="5091">+BC995+BB996</f>
        <v>1666</v>
      </c>
      <c r="BD996" s="217">
        <f t="shared" si="3182"/>
        <v>490</v>
      </c>
      <c r="BE996" s="209">
        <f t="shared" ref="BE996" si="5092">+Z996</f>
        <v>44820</v>
      </c>
      <c r="BF996" s="120">
        <f t="shared" ref="BF996" si="5093">+B996</f>
        <v>64</v>
      </c>
      <c r="BG996" s="120">
        <f t="shared" ref="BG996" si="5094">+BI996</f>
        <v>23333</v>
      </c>
      <c r="BH996" s="209">
        <f t="shared" ref="BH996" si="5095">+A996</f>
        <v>44820</v>
      </c>
      <c r="BI996" s="120">
        <f t="shared" ref="BI996" si="5096">+C996</f>
        <v>23333</v>
      </c>
      <c r="BJ996" s="1">
        <f t="shared" ref="BJ996" si="5097">+BE996</f>
        <v>44820</v>
      </c>
      <c r="BK996">
        <f t="shared" ref="BK996" si="5098">+BM996-BL996</f>
        <v>505</v>
      </c>
      <c r="BL996">
        <f t="shared" ref="BL996" si="5099">+M996</f>
        <v>73</v>
      </c>
      <c r="BM996">
        <f t="shared" ref="BM996" si="5100">+L996</f>
        <v>578</v>
      </c>
      <c r="BN996" s="1">
        <f t="shared" ref="BN996" si="5101">+BJ996</f>
        <v>44820</v>
      </c>
      <c r="BO996">
        <f t="shared" ref="BO996" si="5102">+BO992+BM996</f>
        <v>200580</v>
      </c>
      <c r="BP996">
        <f t="shared" ref="BP996" si="5103">+BP992+BL996</f>
        <v>11152</v>
      </c>
      <c r="BQ996" s="167">
        <f t="shared" ref="BQ996" si="5104">+A996</f>
        <v>44820</v>
      </c>
      <c r="BR996">
        <f t="shared" ref="BR996" si="5105">+AF996</f>
        <v>405061</v>
      </c>
      <c r="BS996">
        <f t="shared" ref="BS996" si="5106">+AH996</f>
        <v>80219</v>
      </c>
      <c r="BT996">
        <f t="shared" ref="BT996" si="5107">+AJ996</f>
        <v>9852</v>
      </c>
      <c r="BU996">
        <v>15</v>
      </c>
      <c r="BV996">
        <f t="shared" ref="BV996" si="5108">+AD996</f>
        <v>1008</v>
      </c>
      <c r="BW996">
        <f t="shared" ref="BW996" si="5109">+BW992+BV996</f>
        <v>105666</v>
      </c>
      <c r="BX996" s="167">
        <f t="shared" ref="BX996" si="5110">+A996</f>
        <v>44820</v>
      </c>
      <c r="BY996">
        <f t="shared" ref="BY996" si="5111">+AL996</f>
        <v>793</v>
      </c>
      <c r="BZ996">
        <f t="shared" ref="BZ996" si="5112">+AN996</f>
        <v>787</v>
      </c>
      <c r="CA996">
        <f t="shared" ref="CA996" si="5113">+AP996</f>
        <v>6</v>
      </c>
      <c r="CB996" s="167">
        <f t="shared" ref="CB996" si="5114">+A996</f>
        <v>44820</v>
      </c>
      <c r="CC996">
        <f t="shared" ref="CC996" si="5115">+AR996</f>
        <v>5891355</v>
      </c>
      <c r="CD996">
        <f t="shared" ref="CD996" si="5116">+AT996</f>
        <v>13742</v>
      </c>
      <c r="CE996">
        <f t="shared" ref="CE996" si="5117">+AV996</f>
        <v>10469</v>
      </c>
      <c r="CF996" s="167">
        <f t="shared" ref="CF996" si="5118">+A996</f>
        <v>44820</v>
      </c>
      <c r="CG996">
        <f t="shared" ref="CG996" si="5119">+AQ996</f>
        <v>41607</v>
      </c>
      <c r="CH996">
        <f t="shared" ref="CH996" si="5120">+AU996</f>
        <v>46</v>
      </c>
      <c r="CI996" s="167">
        <f t="shared" ref="CI996" si="5121">+A996</f>
        <v>44820</v>
      </c>
      <c r="CJ996">
        <f t="shared" ref="CJ996" si="5122">+AD996</f>
        <v>1008</v>
      </c>
      <c r="CK996">
        <f t="shared" ref="CK996" si="5123">+AG996</f>
        <v>391</v>
      </c>
      <c r="CL996" s="167">
        <f t="shared" ref="CL996" si="5124">+A996</f>
        <v>44820</v>
      </c>
      <c r="CM996">
        <f t="shared" ref="CM996" si="5125">+AI996</f>
        <v>16</v>
      </c>
      <c r="CN996" s="1">
        <f t="shared" ref="CN996" si="5126">+Z996</f>
        <v>44820</v>
      </c>
      <c r="CO996" s="253">
        <f t="shared" ref="CO996" si="5127">+AD996</f>
        <v>1008</v>
      </c>
      <c r="CP996" s="1">
        <f t="shared" ref="CP996" si="5128">+Z996</f>
        <v>44820</v>
      </c>
      <c r="CQ996" s="254">
        <f t="shared" ref="CQ996" si="5129">+AI996</f>
        <v>16</v>
      </c>
      <c r="CR996" s="167">
        <f t="shared" ref="CR996" si="5130">+A996</f>
        <v>44820</v>
      </c>
      <c r="CS996">
        <f t="shared" ref="CS996" si="5131">+AQ996</f>
        <v>41607</v>
      </c>
      <c r="CT996">
        <f t="shared" ref="CT996" si="5132">+AU996</f>
        <v>46</v>
      </c>
      <c r="CU996">
        <f t="shared" ref="CU996" si="5133">+AS996</f>
        <v>0</v>
      </c>
    </row>
    <row r="997" spans="1:99" ht="18" customHeight="1" x14ac:dyDescent="0.55000000000000004">
      <c r="A997" s="167">
        <v>44821</v>
      </c>
      <c r="B997" s="219">
        <v>48</v>
      </c>
      <c r="C997" s="142">
        <f t="shared" ref="C997" si="5134">+B997+C996</f>
        <v>23381</v>
      </c>
      <c r="D997" s="261">
        <f t="shared" ref="D997" si="5135">+C997-F997</f>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3179"/>
        <v>809</v>
      </c>
      <c r="Z997" s="74">
        <f t="shared" ref="Z997" si="5136">+A997</f>
        <v>44821</v>
      </c>
      <c r="AA997" s="210">
        <f t="shared" ref="AA997" si="5137">+AF997+AL997+AR997</f>
        <v>6337741</v>
      </c>
      <c r="AB997" s="210">
        <f t="shared" ref="AB997" si="5138">+AH997+AN997+AT997</f>
        <v>95108</v>
      </c>
      <c r="AC997" s="211">
        <f t="shared" ref="AC997" si="5139">+AJ997+AP997+AV997</f>
        <v>20383</v>
      </c>
      <c r="AD997" s="170">
        <f t="shared" ref="AD997" si="5140">+AF997-AF996</f>
        <v>960</v>
      </c>
      <c r="AE997" s="222">
        <f t="shared" ref="AE997" si="5141">+AE996+AD997</f>
        <v>404816</v>
      </c>
      <c r="AF997" s="143">
        <v>406021</v>
      </c>
      <c r="AG997" s="171">
        <f t="shared" ref="AG997" si="5142">+AH997-AH996</f>
        <v>360</v>
      </c>
      <c r="AH997" s="143">
        <v>80579</v>
      </c>
      <c r="AI997" s="171">
        <f t="shared" ref="AI997" si="5143">+AJ997-AJ996</f>
        <v>16</v>
      </c>
      <c r="AJ997" s="172">
        <v>9868</v>
      </c>
      <c r="AK997" s="173">
        <f t="shared" ref="AK997" si="5144">+AL997-AL996</f>
        <v>0</v>
      </c>
      <c r="AL997" s="143">
        <v>793</v>
      </c>
      <c r="AM997" s="173">
        <f t="shared" ref="AM997" si="5145">+AN997-AN996</f>
        <v>0</v>
      </c>
      <c r="AN997" s="143">
        <v>787</v>
      </c>
      <c r="AO997" s="171">
        <f t="shared" ref="AO997" si="5146">+AP997-AP996</f>
        <v>0</v>
      </c>
      <c r="AP997" s="174">
        <v>6</v>
      </c>
      <c r="AQ997" s="173">
        <f t="shared" ref="AQ997" si="5147">+AR997-AR996</f>
        <v>39572</v>
      </c>
      <c r="AR997" s="143">
        <v>5930927</v>
      </c>
      <c r="AS997" s="171">
        <f t="shared" ref="AS997" si="5148">+AT997-AT996</f>
        <v>0</v>
      </c>
      <c r="AT997" s="143">
        <v>13742</v>
      </c>
      <c r="AU997" s="171">
        <f t="shared" ref="AU997" si="5149">+AV997-AV996</f>
        <v>40</v>
      </c>
      <c r="AV997" s="175">
        <v>10509</v>
      </c>
      <c r="AW997" s="217">
        <f t="shared" si="3180"/>
        <v>836</v>
      </c>
      <c r="AX997" s="216">
        <f t="shared" ref="AX997" si="5150">+A997</f>
        <v>44821</v>
      </c>
      <c r="AY997" s="5">
        <v>0</v>
      </c>
      <c r="AZ997" s="217">
        <f t="shared" ref="AZ997" si="5151">+AZ996+AY997</f>
        <v>2675</v>
      </c>
      <c r="BA997" s="217">
        <f t="shared" si="3181"/>
        <v>456</v>
      </c>
      <c r="BB997" s="119">
        <v>0</v>
      </c>
      <c r="BC997" s="26">
        <f t="shared" ref="BC997" si="5152">+BC996+BB997</f>
        <v>1666</v>
      </c>
      <c r="BD997" s="217">
        <f t="shared" si="3182"/>
        <v>491</v>
      </c>
      <c r="BE997" s="209">
        <f t="shared" ref="BE997" si="5153">+Z997</f>
        <v>44821</v>
      </c>
      <c r="BF997" s="120">
        <f t="shared" ref="BF997" si="5154">+B997</f>
        <v>48</v>
      </c>
      <c r="BG997" s="120">
        <f t="shared" ref="BG997" si="5155">+BI997</f>
        <v>23381</v>
      </c>
      <c r="BH997" s="209">
        <f t="shared" ref="BH997" si="5156">+A997</f>
        <v>44821</v>
      </c>
      <c r="BI997" s="120">
        <f t="shared" ref="BI997" si="5157">+C997</f>
        <v>23381</v>
      </c>
      <c r="BJ997" s="1">
        <f t="shared" ref="BJ997" si="5158">+BE997</f>
        <v>44821</v>
      </c>
      <c r="BK997">
        <f t="shared" ref="BK997" si="5159">+BM997-BL997</f>
        <v>930</v>
      </c>
      <c r="BL997">
        <f t="shared" ref="BL997" si="5160">+M997</f>
        <v>105</v>
      </c>
      <c r="BM997">
        <f t="shared" ref="BM997" si="5161">+L997</f>
        <v>1035</v>
      </c>
      <c r="BN997" s="1">
        <f t="shared" ref="BN997" si="5162">+BJ997</f>
        <v>44821</v>
      </c>
      <c r="BO997">
        <f t="shared" ref="BO997" si="5163">+BO993+BM997</f>
        <v>203804</v>
      </c>
      <c r="BP997">
        <f t="shared" ref="BP997" si="5164">+BP993+BL997</f>
        <v>11250</v>
      </c>
      <c r="BQ997" s="167">
        <f t="shared" ref="BQ997" si="5165">+A997</f>
        <v>44821</v>
      </c>
      <c r="BR997">
        <f t="shared" ref="BR997" si="5166">+AF997</f>
        <v>406021</v>
      </c>
      <c r="BS997">
        <f t="shared" ref="BS997" si="5167">+AH997</f>
        <v>80579</v>
      </c>
      <c r="BT997">
        <f t="shared" ref="BT997" si="5168">+AJ997</f>
        <v>9868</v>
      </c>
      <c r="BU997">
        <v>15</v>
      </c>
      <c r="BV997">
        <f t="shared" ref="BV997" si="5169">+AD997</f>
        <v>960</v>
      </c>
      <c r="BW997">
        <f t="shared" ref="BW997" si="5170">+BW993+BV997</f>
        <v>94178</v>
      </c>
      <c r="BX997" s="167">
        <f t="shared" ref="BX997" si="5171">+A997</f>
        <v>44821</v>
      </c>
      <c r="BY997">
        <f t="shared" ref="BY997" si="5172">+AL997</f>
        <v>793</v>
      </c>
      <c r="BZ997">
        <f t="shared" ref="BZ997" si="5173">+AN997</f>
        <v>787</v>
      </c>
      <c r="CA997">
        <f t="shared" ref="CA997" si="5174">+AP997</f>
        <v>6</v>
      </c>
      <c r="CB997" s="167">
        <f t="shared" ref="CB997" si="5175">+A997</f>
        <v>44821</v>
      </c>
      <c r="CC997">
        <f t="shared" ref="CC997" si="5176">+AR997</f>
        <v>5930927</v>
      </c>
      <c r="CD997">
        <f t="shared" ref="CD997" si="5177">+AT997</f>
        <v>13742</v>
      </c>
      <c r="CE997">
        <f t="shared" ref="CE997" si="5178">+AV997</f>
        <v>10509</v>
      </c>
      <c r="CF997" s="167">
        <f t="shared" ref="CF997" si="5179">+A997</f>
        <v>44821</v>
      </c>
      <c r="CG997">
        <f t="shared" ref="CG997" si="5180">+AQ997</f>
        <v>39572</v>
      </c>
      <c r="CH997">
        <f t="shared" ref="CH997" si="5181">+AU997</f>
        <v>40</v>
      </c>
      <c r="CI997" s="167">
        <f t="shared" ref="CI997" si="5182">+A997</f>
        <v>44821</v>
      </c>
      <c r="CJ997">
        <f t="shared" ref="CJ997" si="5183">+AD997</f>
        <v>960</v>
      </c>
      <c r="CK997">
        <f t="shared" ref="CK997" si="5184">+AG997</f>
        <v>360</v>
      </c>
      <c r="CL997" s="167">
        <f t="shared" ref="CL997" si="5185">+A997</f>
        <v>44821</v>
      </c>
      <c r="CM997">
        <f t="shared" ref="CM997" si="5186">+AI997</f>
        <v>16</v>
      </c>
      <c r="CN997" s="1">
        <f t="shared" ref="CN997" si="5187">+Z997</f>
        <v>44821</v>
      </c>
      <c r="CO997" s="253">
        <f t="shared" ref="CO997" si="5188">+AD997</f>
        <v>960</v>
      </c>
      <c r="CP997" s="1">
        <f t="shared" ref="CP997" si="5189">+Z997</f>
        <v>44821</v>
      </c>
      <c r="CQ997" s="254">
        <f t="shared" ref="CQ997" si="5190">+AI997</f>
        <v>16</v>
      </c>
      <c r="CR997" s="167">
        <f t="shared" ref="CR997" si="5191">+A997</f>
        <v>44821</v>
      </c>
      <c r="CS997">
        <f t="shared" ref="CS997" si="5192">+AQ997</f>
        <v>39572</v>
      </c>
      <c r="CT997">
        <f t="shared" ref="CT997" si="5193">+AU997</f>
        <v>40</v>
      </c>
      <c r="CU997">
        <f t="shared" ref="CU997" si="5194">+AS997</f>
        <v>0</v>
      </c>
    </row>
    <row r="998" spans="1:99" ht="18" customHeight="1" x14ac:dyDescent="0.55000000000000004">
      <c r="A998" s="167">
        <v>44822</v>
      </c>
      <c r="B998" s="219">
        <v>55</v>
      </c>
      <c r="C998" s="142">
        <f t="shared" ref="C998" si="5195">+B998+C997</f>
        <v>23436</v>
      </c>
      <c r="D998" s="261">
        <f t="shared" ref="D998" si="5196">+C998-F998</f>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3179"/>
        <v>810</v>
      </c>
      <c r="Z998" s="74">
        <f t="shared" ref="Z998" si="5197">+A998</f>
        <v>44822</v>
      </c>
      <c r="AA998" s="210">
        <f t="shared" ref="AA998" si="5198">+AF998+AL998+AR998</f>
        <v>6378066</v>
      </c>
      <c r="AB998" s="210">
        <f t="shared" ref="AB998" si="5199">+AH998+AN998+AT998</f>
        <v>95451</v>
      </c>
      <c r="AC998" s="211">
        <f t="shared" ref="AC998" si="5200">+AJ998+AP998+AV998</f>
        <v>20445</v>
      </c>
      <c r="AD998" s="170">
        <f t="shared" ref="AD998" si="5201">+AF998-AF997</f>
        <v>814</v>
      </c>
      <c r="AE998" s="222">
        <f t="shared" ref="AE998" si="5202">+AE997+AD998</f>
        <v>405630</v>
      </c>
      <c r="AF998" s="143">
        <v>406835</v>
      </c>
      <c r="AG998" s="171">
        <f t="shared" ref="AG998" si="5203">+AH998-AH997</f>
        <v>343</v>
      </c>
      <c r="AH998" s="143">
        <v>80922</v>
      </c>
      <c r="AI998" s="171">
        <f t="shared" ref="AI998" si="5204">+AJ998-AJ997</f>
        <v>23</v>
      </c>
      <c r="AJ998" s="172">
        <v>9891</v>
      </c>
      <c r="AK998" s="173">
        <f t="shared" ref="AK998" si="5205">+AL998-AL997</f>
        <v>0</v>
      </c>
      <c r="AL998" s="143">
        <v>793</v>
      </c>
      <c r="AM998" s="173">
        <f t="shared" ref="AM998" si="5206">+AN998-AN997</f>
        <v>0</v>
      </c>
      <c r="AN998" s="143">
        <v>787</v>
      </c>
      <c r="AO998" s="171">
        <f t="shared" ref="AO998" si="5207">+AP998-AP997</f>
        <v>0</v>
      </c>
      <c r="AP998" s="174">
        <v>6</v>
      </c>
      <c r="AQ998" s="173">
        <f t="shared" ref="AQ998" si="5208">+AR998-AR997</f>
        <v>39511</v>
      </c>
      <c r="AR998" s="143">
        <v>5970438</v>
      </c>
      <c r="AS998" s="171">
        <f t="shared" ref="AS998" si="5209">+AT998-AT997</f>
        <v>0</v>
      </c>
      <c r="AT998" s="143">
        <v>13742</v>
      </c>
      <c r="AU998" s="171">
        <f t="shared" ref="AU998" si="5210">+AV998-AV997</f>
        <v>39</v>
      </c>
      <c r="AV998" s="175">
        <v>10548</v>
      </c>
      <c r="AW998" s="217">
        <f t="shared" si="3180"/>
        <v>837</v>
      </c>
      <c r="AX998" s="216">
        <f t="shared" ref="AX998" si="5211">+A998</f>
        <v>44822</v>
      </c>
      <c r="AY998" s="5">
        <v>0</v>
      </c>
      <c r="AZ998" s="217">
        <f t="shared" ref="AZ998" si="5212">+AZ997+AY998</f>
        <v>2675</v>
      </c>
      <c r="BA998" s="217">
        <f t="shared" si="3181"/>
        <v>457</v>
      </c>
      <c r="BB998" s="119">
        <v>0</v>
      </c>
      <c r="BC998" s="26">
        <f t="shared" ref="BC998" si="5213">+BC997+BB998</f>
        <v>1666</v>
      </c>
      <c r="BD998" s="217">
        <f t="shared" si="3182"/>
        <v>492</v>
      </c>
      <c r="BE998" s="209">
        <f t="shared" ref="BE998" si="5214">+Z998</f>
        <v>44822</v>
      </c>
      <c r="BF998" s="120">
        <f t="shared" ref="BF998" si="5215">+B998</f>
        <v>55</v>
      </c>
      <c r="BG998" s="120">
        <f t="shared" ref="BG998" si="5216">+BI998</f>
        <v>23436</v>
      </c>
      <c r="BH998" s="209">
        <f t="shared" ref="BH998" si="5217">+A998</f>
        <v>44822</v>
      </c>
      <c r="BI998" s="120">
        <f t="shared" ref="BI998" si="5218">+C998</f>
        <v>23436</v>
      </c>
      <c r="BJ998" s="1">
        <f t="shared" ref="BJ998" si="5219">+BE998</f>
        <v>44822</v>
      </c>
      <c r="BK998">
        <f t="shared" ref="BK998" si="5220">+BM998-BL998</f>
        <v>715</v>
      </c>
      <c r="BL998">
        <f t="shared" ref="BL998" si="5221">+M998</f>
        <v>128</v>
      </c>
      <c r="BM998">
        <f t="shared" ref="BM998" si="5222">+L998</f>
        <v>843</v>
      </c>
      <c r="BN998" s="1">
        <f t="shared" ref="BN998" si="5223">+BJ998</f>
        <v>44822</v>
      </c>
      <c r="BO998">
        <f t="shared" ref="BO998" si="5224">+BO994+BM998</f>
        <v>196091</v>
      </c>
      <c r="BP998">
        <f t="shared" ref="BP998" si="5225">+BP994+BL998</f>
        <v>11412</v>
      </c>
      <c r="BQ998" s="167">
        <f t="shared" ref="BQ998" si="5226">+A998</f>
        <v>44822</v>
      </c>
      <c r="BR998">
        <f t="shared" ref="BR998" si="5227">+AF998</f>
        <v>406835</v>
      </c>
      <c r="BS998">
        <f t="shared" ref="BS998" si="5228">+AH998</f>
        <v>80922</v>
      </c>
      <c r="BT998">
        <f t="shared" ref="BT998" si="5229">+AJ998</f>
        <v>9891</v>
      </c>
      <c r="BU998">
        <v>15</v>
      </c>
      <c r="BV998">
        <f t="shared" ref="BV998" si="5230">+AD998</f>
        <v>814</v>
      </c>
      <c r="BW998">
        <f t="shared" ref="BW998" si="5231">+BW994+BV998</f>
        <v>106664</v>
      </c>
      <c r="BX998" s="167">
        <f t="shared" ref="BX998" si="5232">+A998</f>
        <v>44822</v>
      </c>
      <c r="BY998">
        <f t="shared" ref="BY998" si="5233">+AL998</f>
        <v>793</v>
      </c>
      <c r="BZ998">
        <f t="shared" ref="BZ998" si="5234">+AN998</f>
        <v>787</v>
      </c>
      <c r="CA998">
        <f t="shared" ref="CA998" si="5235">+AP998</f>
        <v>6</v>
      </c>
      <c r="CB998" s="167">
        <f t="shared" ref="CB998" si="5236">+A998</f>
        <v>44822</v>
      </c>
      <c r="CC998">
        <f t="shared" ref="CC998" si="5237">+AR998</f>
        <v>5970438</v>
      </c>
      <c r="CD998">
        <f t="shared" ref="CD998" si="5238">+AT998</f>
        <v>13742</v>
      </c>
      <c r="CE998">
        <f t="shared" ref="CE998" si="5239">+AV998</f>
        <v>10548</v>
      </c>
      <c r="CF998" s="167">
        <f t="shared" ref="CF998" si="5240">+A998</f>
        <v>44822</v>
      </c>
      <c r="CG998">
        <f t="shared" ref="CG998" si="5241">+AQ998</f>
        <v>39511</v>
      </c>
      <c r="CH998">
        <f t="shared" ref="CH998" si="5242">+AU998</f>
        <v>39</v>
      </c>
      <c r="CI998" s="167">
        <f t="shared" ref="CI998" si="5243">+A998</f>
        <v>44822</v>
      </c>
      <c r="CJ998">
        <f t="shared" ref="CJ998" si="5244">+AD998</f>
        <v>814</v>
      </c>
      <c r="CK998">
        <f t="shared" ref="CK998" si="5245">+AG998</f>
        <v>343</v>
      </c>
      <c r="CL998" s="167">
        <f t="shared" ref="CL998" si="5246">+A998</f>
        <v>44822</v>
      </c>
      <c r="CM998">
        <f t="shared" ref="CM998" si="5247">+AI998</f>
        <v>23</v>
      </c>
      <c r="CN998" s="1">
        <f t="shared" ref="CN998" si="5248">+Z998</f>
        <v>44822</v>
      </c>
      <c r="CO998" s="253">
        <f t="shared" ref="CO998" si="5249">+AD998</f>
        <v>814</v>
      </c>
      <c r="CP998" s="1">
        <f t="shared" ref="CP998" si="5250">+Z998</f>
        <v>44822</v>
      </c>
      <c r="CQ998" s="254">
        <f t="shared" ref="CQ998" si="5251">+AI998</f>
        <v>23</v>
      </c>
      <c r="CR998" s="167">
        <f t="shared" ref="CR998" si="5252">+A998</f>
        <v>44822</v>
      </c>
      <c r="CS998">
        <f t="shared" ref="CS998" si="5253">+AQ998</f>
        <v>39511</v>
      </c>
      <c r="CT998">
        <f t="shared" ref="CT998" si="5254">+AU998</f>
        <v>39</v>
      </c>
      <c r="CU998">
        <f t="shared" ref="CU998" si="5255">+AS998</f>
        <v>0</v>
      </c>
    </row>
    <row r="999" spans="1:99" ht="18" customHeight="1" x14ac:dyDescent="0.55000000000000004">
      <c r="A999" s="167">
        <v>44823</v>
      </c>
      <c r="B999" s="219">
        <v>48</v>
      </c>
      <c r="C999" s="142">
        <f t="shared" ref="C999" si="5256">+B999+C998</f>
        <v>23484</v>
      </c>
      <c r="D999" s="261">
        <f t="shared" ref="D999" si="5257">+C999-F999</f>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3179"/>
        <v>811</v>
      </c>
      <c r="Z999" s="74">
        <f t="shared" ref="Z999" si="5258">+A999</f>
        <v>44823</v>
      </c>
      <c r="AA999" s="210">
        <f t="shared" ref="AA999" si="5259">+AF999+AL999+AR999</f>
        <v>6407183</v>
      </c>
      <c r="AB999" s="210">
        <f t="shared" ref="AB999" si="5260">+AH999+AN999+AT999</f>
        <v>95664</v>
      </c>
      <c r="AC999" s="211">
        <f t="shared" ref="AC999" si="5261">+AJ999+AP999+AV999</f>
        <v>20486</v>
      </c>
      <c r="AD999" s="170">
        <f t="shared" ref="AD999" si="5262">+AF999-AF998</f>
        <v>695</v>
      </c>
      <c r="AE999" s="222">
        <f t="shared" ref="AE999" si="5263">+AE998+AD999</f>
        <v>406325</v>
      </c>
      <c r="AF999" s="143">
        <v>407530</v>
      </c>
      <c r="AG999" s="171">
        <f t="shared" ref="AG999" si="5264">+AH999-AH998</f>
        <v>213</v>
      </c>
      <c r="AH999" s="143">
        <v>81135</v>
      </c>
      <c r="AI999" s="171">
        <f t="shared" ref="AI999" si="5265">+AJ999-AJ998</f>
        <v>10</v>
      </c>
      <c r="AJ999" s="172">
        <v>9901</v>
      </c>
      <c r="AK999" s="173">
        <f t="shared" ref="AK999" si="5266">+AL999-AL998</f>
        <v>0</v>
      </c>
      <c r="AL999" s="143">
        <v>793</v>
      </c>
      <c r="AM999" s="173">
        <f t="shared" ref="AM999" si="5267">+AN999-AN998</f>
        <v>0</v>
      </c>
      <c r="AN999" s="143">
        <v>787</v>
      </c>
      <c r="AO999" s="171">
        <f t="shared" ref="AO999" si="5268">+AP999-AP998</f>
        <v>0</v>
      </c>
      <c r="AP999" s="174">
        <v>6</v>
      </c>
      <c r="AQ999" s="173">
        <f t="shared" ref="AQ999" si="5269">+AR999-AR998</f>
        <v>28422</v>
      </c>
      <c r="AR999" s="143">
        <v>5998860</v>
      </c>
      <c r="AS999" s="171">
        <f t="shared" ref="AS999" si="5270">+AT999-AT998</f>
        <v>0</v>
      </c>
      <c r="AT999" s="143">
        <v>13742</v>
      </c>
      <c r="AU999" s="171">
        <f t="shared" ref="AU999" si="5271">+AV999-AV998</f>
        <v>31</v>
      </c>
      <c r="AV999" s="175">
        <v>10579</v>
      </c>
      <c r="AW999" s="217">
        <f t="shared" si="3180"/>
        <v>838</v>
      </c>
      <c r="AX999" s="216">
        <f t="shared" ref="AX999" si="5272">+A999</f>
        <v>44823</v>
      </c>
      <c r="AY999" s="5">
        <v>0</v>
      </c>
      <c r="AZ999" s="217">
        <f t="shared" ref="AZ999" si="5273">+AZ998+AY999</f>
        <v>2675</v>
      </c>
      <c r="BA999" s="217">
        <f t="shared" si="3181"/>
        <v>455</v>
      </c>
      <c r="BB999" s="119">
        <v>0</v>
      </c>
      <c r="BC999" s="26">
        <f t="shared" ref="BC999" si="5274">+BC998+BB999</f>
        <v>1666</v>
      </c>
      <c r="BD999" s="217">
        <f t="shared" si="3182"/>
        <v>490</v>
      </c>
      <c r="BE999" s="209">
        <f t="shared" ref="BE999" si="5275">+Z999</f>
        <v>44823</v>
      </c>
      <c r="BF999" s="120">
        <f t="shared" ref="BF999" si="5276">+B999</f>
        <v>48</v>
      </c>
      <c r="BG999" s="120">
        <f t="shared" ref="BG999" si="5277">+BI999</f>
        <v>23484</v>
      </c>
      <c r="BH999" s="209">
        <f t="shared" ref="BH999" si="5278">+A999</f>
        <v>44823</v>
      </c>
      <c r="BI999" s="120">
        <f t="shared" ref="BI999" si="5279">+C999</f>
        <v>23484</v>
      </c>
      <c r="BJ999" s="1">
        <f t="shared" ref="BJ999" si="5280">+BE999</f>
        <v>44823</v>
      </c>
      <c r="BK999">
        <f t="shared" ref="BK999" si="5281">+BM999-BL999</f>
        <v>525</v>
      </c>
      <c r="BL999">
        <f t="shared" ref="BL999" si="5282">+M999</f>
        <v>112</v>
      </c>
      <c r="BM999">
        <f t="shared" ref="BM999" si="5283">+L999</f>
        <v>637</v>
      </c>
      <c r="BN999" s="1">
        <f t="shared" ref="BN999" si="5284">+BJ999</f>
        <v>44823</v>
      </c>
      <c r="BO999">
        <f t="shared" ref="BO999" si="5285">+BO995+BM999</f>
        <v>198445</v>
      </c>
      <c r="BP999">
        <f t="shared" ref="BP999" si="5286">+BP995+BL999</f>
        <v>11355</v>
      </c>
      <c r="BQ999" s="167">
        <f t="shared" ref="BQ999" si="5287">+A999</f>
        <v>44823</v>
      </c>
      <c r="BR999">
        <f t="shared" ref="BR999" si="5288">+AF999</f>
        <v>407530</v>
      </c>
      <c r="BS999">
        <f t="shared" ref="BS999" si="5289">+AH999</f>
        <v>81135</v>
      </c>
      <c r="BT999">
        <f t="shared" ref="BT999" si="5290">+AJ999</f>
        <v>9901</v>
      </c>
      <c r="BU999">
        <v>15</v>
      </c>
      <c r="BV999">
        <f t="shared" ref="BV999" si="5291">+AD999</f>
        <v>695</v>
      </c>
      <c r="BW999">
        <f t="shared" ref="BW999" si="5292">+BW995+BV999</f>
        <v>92274</v>
      </c>
      <c r="BX999" s="167">
        <f t="shared" ref="BX999" si="5293">+A999</f>
        <v>44823</v>
      </c>
      <c r="BY999">
        <f t="shared" ref="BY999" si="5294">+AL999</f>
        <v>793</v>
      </c>
      <c r="BZ999">
        <f t="shared" ref="BZ999" si="5295">+AN999</f>
        <v>787</v>
      </c>
      <c r="CA999">
        <f t="shared" ref="CA999" si="5296">+AP999</f>
        <v>6</v>
      </c>
      <c r="CB999" s="167">
        <f t="shared" ref="CB999" si="5297">+A999</f>
        <v>44823</v>
      </c>
      <c r="CC999">
        <f t="shared" ref="CC999" si="5298">+AR999</f>
        <v>5998860</v>
      </c>
      <c r="CD999">
        <f t="shared" ref="CD999" si="5299">+AT999</f>
        <v>13742</v>
      </c>
      <c r="CE999">
        <f t="shared" ref="CE999" si="5300">+AV999</f>
        <v>10579</v>
      </c>
      <c r="CF999" s="167">
        <f t="shared" ref="CF999" si="5301">+A999</f>
        <v>44823</v>
      </c>
      <c r="CG999">
        <f t="shared" ref="CG999" si="5302">+AQ999</f>
        <v>28422</v>
      </c>
      <c r="CH999">
        <f t="shared" ref="CH999" si="5303">+AU999</f>
        <v>31</v>
      </c>
      <c r="CI999" s="167">
        <f t="shared" ref="CI999" si="5304">+A999</f>
        <v>44823</v>
      </c>
      <c r="CJ999">
        <f t="shared" ref="CJ999" si="5305">+AD999</f>
        <v>695</v>
      </c>
      <c r="CK999">
        <f t="shared" ref="CK999" si="5306">+AG999</f>
        <v>213</v>
      </c>
      <c r="CL999" s="167">
        <f t="shared" ref="CL999" si="5307">+A999</f>
        <v>44823</v>
      </c>
      <c r="CM999">
        <f t="shared" ref="CM999" si="5308">+AI999</f>
        <v>10</v>
      </c>
      <c r="CN999" s="1">
        <f t="shared" ref="CN999" si="5309">+Z999</f>
        <v>44823</v>
      </c>
      <c r="CO999" s="253">
        <f t="shared" ref="CO999" si="5310">+AD999</f>
        <v>695</v>
      </c>
      <c r="CP999" s="1">
        <f t="shared" ref="CP999" si="5311">+Z999</f>
        <v>44823</v>
      </c>
      <c r="CQ999" s="254">
        <f t="shared" ref="CQ999" si="5312">+AI999</f>
        <v>10</v>
      </c>
      <c r="CR999" s="167">
        <f t="shared" ref="CR999" si="5313">+A999</f>
        <v>44823</v>
      </c>
      <c r="CS999">
        <f t="shared" ref="CS999" si="5314">+AQ999</f>
        <v>28422</v>
      </c>
      <c r="CT999">
        <f t="shared" ref="CT999" si="5315">+AU999</f>
        <v>31</v>
      </c>
      <c r="CU999">
        <f t="shared" ref="CU999" si="5316">+AS999</f>
        <v>0</v>
      </c>
    </row>
    <row r="1000" spans="1:99" ht="18" customHeight="1" x14ac:dyDescent="0.55000000000000004">
      <c r="A1000" s="167">
        <v>44824</v>
      </c>
      <c r="B1000" s="219">
        <v>43</v>
      </c>
      <c r="C1000" s="142">
        <f t="shared" ref="C1000" si="5317">+B1000+C999</f>
        <v>23527</v>
      </c>
      <c r="D1000" s="261">
        <f t="shared" ref="D1000" si="531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3179"/>
        <v>812</v>
      </c>
      <c r="Z1000" s="74">
        <f t="shared" ref="Z1000" si="5319">+A1000</f>
        <v>44824</v>
      </c>
      <c r="AA1000" s="210">
        <f t="shared" ref="AA1000" si="5320">+AF1000+AL1000+AR1000</f>
        <v>6452469</v>
      </c>
      <c r="AB1000" s="210">
        <f t="shared" ref="AB1000" si="5321">+AH1000+AN1000+AT1000</f>
        <v>96020</v>
      </c>
      <c r="AC1000" s="211">
        <f t="shared" ref="AC1000" si="5322">+AJ1000+AP1000+AV1000</f>
        <v>20518</v>
      </c>
      <c r="AD1000" s="170">
        <f t="shared" ref="AD1000" si="5323">+AF1000-AF999</f>
        <v>607</v>
      </c>
      <c r="AE1000" s="222">
        <f t="shared" ref="AE1000" si="5324">+AE999+AD1000</f>
        <v>406932</v>
      </c>
      <c r="AF1000" s="143">
        <v>408137</v>
      </c>
      <c r="AG1000" s="171">
        <f t="shared" ref="AG1000" si="5325">+AH1000-AH999</f>
        <v>356</v>
      </c>
      <c r="AH1000" s="143">
        <v>81491</v>
      </c>
      <c r="AI1000" s="171">
        <f t="shared" ref="AI1000" si="5326">+AJ1000-AJ999</f>
        <v>7</v>
      </c>
      <c r="AJ1000" s="172">
        <v>9908</v>
      </c>
      <c r="AK1000" s="173">
        <f t="shared" ref="AK1000" si="5327">+AL1000-AL999</f>
        <v>0</v>
      </c>
      <c r="AL1000" s="143">
        <v>793</v>
      </c>
      <c r="AM1000" s="173">
        <f t="shared" ref="AM1000" si="5328">+AN1000-AN999</f>
        <v>0</v>
      </c>
      <c r="AN1000" s="143">
        <v>787</v>
      </c>
      <c r="AO1000" s="171">
        <f t="shared" ref="AO1000" si="5329">+AP1000-AP999</f>
        <v>0</v>
      </c>
      <c r="AP1000" s="174">
        <v>6</v>
      </c>
      <c r="AQ1000" s="173">
        <f t="shared" ref="AQ1000" si="5330">+AR1000-AR999</f>
        <v>44679</v>
      </c>
      <c r="AR1000" s="143">
        <v>6043539</v>
      </c>
      <c r="AS1000" s="171">
        <f t="shared" ref="AS1000" si="5331">+AT1000-AT999</f>
        <v>0</v>
      </c>
      <c r="AT1000" s="143">
        <v>13742</v>
      </c>
      <c r="AU1000" s="171">
        <f t="shared" ref="AU1000" si="5332">+AV1000-AV999</f>
        <v>25</v>
      </c>
      <c r="AV1000" s="175">
        <v>10604</v>
      </c>
      <c r="AW1000" s="217">
        <f t="shared" si="3180"/>
        <v>839</v>
      </c>
      <c r="AX1000" s="216">
        <f t="shared" ref="AX1000" si="5333">+A1000</f>
        <v>44824</v>
      </c>
      <c r="AY1000" s="5">
        <v>0</v>
      </c>
      <c r="AZ1000" s="217">
        <f t="shared" ref="AZ1000" si="5334">+AZ999+AY1000</f>
        <v>2675</v>
      </c>
      <c r="BA1000" s="217">
        <f t="shared" si="3181"/>
        <v>456</v>
      </c>
      <c r="BB1000" s="119">
        <v>0</v>
      </c>
      <c r="BC1000" s="26">
        <f t="shared" ref="BC1000" si="5335">+BC999+BB1000</f>
        <v>1666</v>
      </c>
      <c r="BD1000" s="217">
        <f t="shared" si="3182"/>
        <v>491</v>
      </c>
      <c r="BE1000" s="209">
        <f t="shared" ref="BE1000" si="5336">+Z1000</f>
        <v>44824</v>
      </c>
      <c r="BF1000" s="120">
        <f t="shared" ref="BF1000" si="5337">+B1000</f>
        <v>43</v>
      </c>
      <c r="BG1000" s="120">
        <f t="shared" ref="BG1000" si="5338">+BI1000</f>
        <v>23527</v>
      </c>
      <c r="BH1000" s="209">
        <f t="shared" ref="BH1000" si="5339">+A1000</f>
        <v>44824</v>
      </c>
      <c r="BI1000" s="120">
        <f t="shared" ref="BI1000" si="5340">+C1000</f>
        <v>23527</v>
      </c>
      <c r="BJ1000" s="1">
        <f t="shared" ref="BJ1000" si="5341">+BE1000</f>
        <v>44824</v>
      </c>
      <c r="BK1000">
        <f t="shared" ref="BK1000" si="5342">+BM1000-BL1000</f>
        <v>485</v>
      </c>
      <c r="BL1000">
        <f t="shared" ref="BL1000" si="5343">+M1000</f>
        <v>96</v>
      </c>
      <c r="BM1000">
        <f t="shared" ref="BM1000" si="5344">+L1000</f>
        <v>581</v>
      </c>
      <c r="BN1000" s="1">
        <f t="shared" ref="BN1000" si="5345">+BJ1000</f>
        <v>44824</v>
      </c>
      <c r="BO1000">
        <f t="shared" ref="BO1000" si="5346">+BO996+BM1000</f>
        <v>201161</v>
      </c>
      <c r="BP1000">
        <f t="shared" ref="BP1000" si="5347">+BP996+BL1000</f>
        <v>11248</v>
      </c>
      <c r="BQ1000" s="167">
        <f t="shared" ref="BQ1000" si="5348">+A1000</f>
        <v>44824</v>
      </c>
      <c r="BR1000">
        <f t="shared" ref="BR1000" si="5349">+AF1000</f>
        <v>408137</v>
      </c>
      <c r="BS1000">
        <f t="shared" ref="BS1000" si="5350">+AH1000</f>
        <v>81491</v>
      </c>
      <c r="BT1000">
        <f t="shared" ref="BT1000" si="5351">+AJ1000</f>
        <v>9908</v>
      </c>
      <c r="BU1000">
        <v>15</v>
      </c>
      <c r="BV1000">
        <f t="shared" ref="BV1000" si="5352">+AD1000</f>
        <v>607</v>
      </c>
      <c r="BW1000">
        <f t="shared" ref="BW1000" si="5353">+BW996+BV1000</f>
        <v>106273</v>
      </c>
      <c r="BX1000" s="167">
        <f t="shared" ref="BX1000" si="5354">+A1000</f>
        <v>44824</v>
      </c>
      <c r="BY1000">
        <f t="shared" ref="BY1000" si="5355">+AL1000</f>
        <v>793</v>
      </c>
      <c r="BZ1000">
        <f t="shared" ref="BZ1000" si="5356">+AN1000</f>
        <v>787</v>
      </c>
      <c r="CA1000">
        <f t="shared" ref="CA1000" si="5357">+AP1000</f>
        <v>6</v>
      </c>
      <c r="CB1000" s="167">
        <f t="shared" ref="CB1000" si="5358">+A1000</f>
        <v>44824</v>
      </c>
      <c r="CC1000">
        <f t="shared" ref="CC1000" si="5359">+AR1000</f>
        <v>6043539</v>
      </c>
      <c r="CD1000">
        <f t="shared" ref="CD1000" si="5360">+AT1000</f>
        <v>13742</v>
      </c>
      <c r="CE1000">
        <f t="shared" ref="CE1000" si="5361">+AV1000</f>
        <v>10604</v>
      </c>
      <c r="CF1000" s="167">
        <f t="shared" ref="CF1000" si="5362">+A1000</f>
        <v>44824</v>
      </c>
      <c r="CG1000">
        <f t="shared" ref="CG1000" si="5363">+AQ1000</f>
        <v>44679</v>
      </c>
      <c r="CH1000">
        <f t="shared" ref="CH1000" si="5364">+AU1000</f>
        <v>25</v>
      </c>
      <c r="CI1000" s="167">
        <f t="shared" ref="CI1000" si="5365">+A1000</f>
        <v>44824</v>
      </c>
      <c r="CJ1000">
        <f t="shared" ref="CJ1000" si="5366">+AD1000</f>
        <v>607</v>
      </c>
      <c r="CK1000">
        <f t="shared" ref="CK1000" si="5367">+AG1000</f>
        <v>356</v>
      </c>
      <c r="CL1000" s="167">
        <f t="shared" ref="CL1000" si="5368">+A1000</f>
        <v>44824</v>
      </c>
      <c r="CM1000">
        <f t="shared" ref="CM1000" si="5369">+AI1000</f>
        <v>7</v>
      </c>
      <c r="CN1000" s="1">
        <f t="shared" ref="CN1000" si="5370">+Z1000</f>
        <v>44824</v>
      </c>
      <c r="CO1000" s="253">
        <f t="shared" ref="CO1000" si="5371">+AD1000</f>
        <v>607</v>
      </c>
      <c r="CP1000" s="1">
        <f t="shared" ref="CP1000" si="5372">+Z1000</f>
        <v>44824</v>
      </c>
      <c r="CQ1000" s="254">
        <f t="shared" ref="CQ1000" si="5373">+AI1000</f>
        <v>7</v>
      </c>
      <c r="CR1000" s="167">
        <f t="shared" ref="CR1000" si="5374">+A1000</f>
        <v>44824</v>
      </c>
      <c r="CS1000">
        <f t="shared" ref="CS1000" si="5375">+AQ1000</f>
        <v>44679</v>
      </c>
      <c r="CT1000">
        <f t="shared" ref="CT1000" si="5376">+AU1000</f>
        <v>25</v>
      </c>
      <c r="CU1000">
        <f t="shared" ref="CU1000" si="5377">+AS1000</f>
        <v>0</v>
      </c>
    </row>
    <row r="1001" spans="1:99" ht="18" customHeight="1" x14ac:dyDescent="0.55000000000000004">
      <c r="A1001" s="167">
        <v>44825</v>
      </c>
      <c r="B1001" s="219">
        <v>51</v>
      </c>
      <c r="C1001" s="142">
        <f t="shared" ref="C1001" si="5378">+B1001+C1000</f>
        <v>23578</v>
      </c>
      <c r="D1001" s="261">
        <f t="shared" ref="D1001" si="5379">+C1001-F1001</f>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3179"/>
        <v>813</v>
      </c>
      <c r="Z1001" s="74">
        <f t="shared" ref="Z1001:Z1002" si="5380">+A1001</f>
        <v>44825</v>
      </c>
      <c r="AA1001" s="210">
        <f t="shared" ref="AA1001" si="5381">+AF1001+AL1001+AR1001</f>
        <v>6500010</v>
      </c>
      <c r="AB1001" s="210">
        <f t="shared" ref="AB1001" si="5382">+AH1001+AN1001+AT1001</f>
        <v>96417</v>
      </c>
      <c r="AC1001" s="211">
        <f t="shared" ref="AC1001" si="5383">+AJ1001+AP1001+AV1001</f>
        <v>20566</v>
      </c>
      <c r="AD1001" s="170">
        <f t="shared" ref="AD1001" si="5384">+AF1001-AF1000</f>
        <v>707</v>
      </c>
      <c r="AE1001" s="222">
        <f t="shared" ref="AE1001" si="5385">+AE1000+AD1001</f>
        <v>407639</v>
      </c>
      <c r="AF1001" s="143">
        <v>408844</v>
      </c>
      <c r="AG1001" s="171">
        <f t="shared" ref="AG1001" si="5386">+AH1001-AH1000</f>
        <v>397</v>
      </c>
      <c r="AH1001" s="143">
        <v>81888</v>
      </c>
      <c r="AI1001" s="171">
        <f t="shared" ref="AI1001" si="5387">+AJ1001-AJ1000</f>
        <v>9</v>
      </c>
      <c r="AJ1001" s="172">
        <v>9917</v>
      </c>
      <c r="AK1001" s="173">
        <f t="shared" ref="AK1001" si="5388">+AL1001-AL1000</f>
        <v>0</v>
      </c>
      <c r="AL1001" s="143">
        <v>793</v>
      </c>
      <c r="AM1001" s="173">
        <f t="shared" ref="AM1001" si="5389">+AN1001-AN1000</f>
        <v>0</v>
      </c>
      <c r="AN1001" s="143">
        <v>787</v>
      </c>
      <c r="AO1001" s="171">
        <f t="shared" ref="AO1001" si="5390">+AP1001-AP1000</f>
        <v>0</v>
      </c>
      <c r="AP1001" s="174">
        <v>6</v>
      </c>
      <c r="AQ1001" s="173">
        <f t="shared" ref="AQ1001" si="5391">+AR1001-AR1000</f>
        <v>46834</v>
      </c>
      <c r="AR1001" s="143">
        <v>6090373</v>
      </c>
      <c r="AS1001" s="171">
        <f t="shared" ref="AS1001" si="5392">+AT1001-AT1000</f>
        <v>0</v>
      </c>
      <c r="AT1001" s="143">
        <v>13742</v>
      </c>
      <c r="AU1001" s="171">
        <f t="shared" ref="AU1001" si="5393">+AV1001-AV1000</f>
        <v>39</v>
      </c>
      <c r="AV1001" s="175">
        <v>10643</v>
      </c>
      <c r="AW1001" s="217">
        <f t="shared" si="3180"/>
        <v>840</v>
      </c>
      <c r="AX1001" s="216">
        <f t="shared" ref="AX1001" si="5394">+A1001</f>
        <v>44825</v>
      </c>
      <c r="AY1001" s="5">
        <v>0</v>
      </c>
      <c r="AZ1001" s="217">
        <f t="shared" ref="AZ1001" si="5395">+AZ1000+AY1001</f>
        <v>2675</v>
      </c>
      <c r="BA1001" s="217">
        <f t="shared" si="3181"/>
        <v>457</v>
      </c>
      <c r="BB1001" s="119">
        <v>0</v>
      </c>
      <c r="BC1001" s="26">
        <f t="shared" ref="BC1001" si="5396">+BC1000+BB1001</f>
        <v>1666</v>
      </c>
      <c r="BD1001" s="217">
        <f t="shared" si="3182"/>
        <v>492</v>
      </c>
      <c r="BE1001" s="209">
        <f t="shared" ref="BE1001" si="5397">+Z1001</f>
        <v>44825</v>
      </c>
      <c r="BF1001" s="120">
        <f t="shared" ref="BF1001" si="5398">+B1001</f>
        <v>51</v>
      </c>
      <c r="BG1001" s="120">
        <f t="shared" ref="BG1001" si="5399">+BI1001</f>
        <v>23578</v>
      </c>
      <c r="BH1001" s="209">
        <f t="shared" ref="BH1001" si="5400">+A1001</f>
        <v>44825</v>
      </c>
      <c r="BI1001" s="120">
        <f t="shared" ref="BI1001" si="5401">+C1001</f>
        <v>23578</v>
      </c>
      <c r="BJ1001" s="1">
        <f t="shared" ref="BJ1001" si="5402">+BE1001</f>
        <v>44825</v>
      </c>
      <c r="BK1001">
        <f t="shared" ref="BK1001" si="5403">+BM1001-BL1001</f>
        <v>512</v>
      </c>
      <c r="BL1001">
        <f t="shared" ref="BL1001" si="5404">+M1001</f>
        <v>98</v>
      </c>
      <c r="BM1001">
        <f t="shared" ref="BM1001" si="5405">+L1001</f>
        <v>610</v>
      </c>
      <c r="BN1001" s="1">
        <f t="shared" ref="BN1001" si="5406">+BJ1001</f>
        <v>44825</v>
      </c>
      <c r="BO1001">
        <f t="shared" ref="BO1001" si="5407">+BO997+BM1001</f>
        <v>204414</v>
      </c>
      <c r="BP1001">
        <f t="shared" ref="BP1001" si="5408">+BP997+BL1001</f>
        <v>11348</v>
      </c>
      <c r="BQ1001" s="167">
        <f t="shared" ref="BQ1001" si="5409">+A1001</f>
        <v>44825</v>
      </c>
      <c r="BR1001">
        <f t="shared" ref="BR1001" si="5410">+AF1001</f>
        <v>408844</v>
      </c>
      <c r="BS1001">
        <f t="shared" ref="BS1001" si="5411">+AH1001</f>
        <v>81888</v>
      </c>
      <c r="BT1001">
        <f t="shared" ref="BT1001" si="5412">+AJ1001</f>
        <v>9917</v>
      </c>
      <c r="BU1001">
        <v>15</v>
      </c>
      <c r="BV1001">
        <f t="shared" ref="BV1001" si="5413">+AD1001</f>
        <v>707</v>
      </c>
      <c r="BW1001">
        <f t="shared" ref="BW1001" si="5414">+BW997+BV1001</f>
        <v>94885</v>
      </c>
      <c r="BX1001" s="167">
        <f t="shared" ref="BX1001" si="5415">+A1001</f>
        <v>44825</v>
      </c>
      <c r="BY1001">
        <f t="shared" ref="BY1001" si="5416">+AL1001</f>
        <v>793</v>
      </c>
      <c r="BZ1001">
        <f t="shared" ref="BZ1001" si="5417">+AN1001</f>
        <v>787</v>
      </c>
      <c r="CA1001">
        <f t="shared" ref="CA1001" si="5418">+AP1001</f>
        <v>6</v>
      </c>
      <c r="CB1001" s="167">
        <f t="shared" ref="CB1001" si="5419">+A1001</f>
        <v>44825</v>
      </c>
      <c r="CC1001">
        <f t="shared" ref="CC1001" si="5420">+AR1001</f>
        <v>6090373</v>
      </c>
      <c r="CD1001">
        <f t="shared" ref="CD1001" si="5421">+AT1001</f>
        <v>13742</v>
      </c>
      <c r="CE1001">
        <f t="shared" ref="CE1001" si="5422">+AV1001</f>
        <v>10643</v>
      </c>
      <c r="CF1001" s="167">
        <f t="shared" ref="CF1001" si="5423">+A1001</f>
        <v>44825</v>
      </c>
      <c r="CG1001">
        <f t="shared" ref="CG1001" si="5424">+AQ1001</f>
        <v>46834</v>
      </c>
      <c r="CH1001">
        <f t="shared" ref="CH1001" si="5425">+AU1001</f>
        <v>39</v>
      </c>
      <c r="CI1001" s="167">
        <f t="shared" ref="CI1001" si="5426">+A1001</f>
        <v>44825</v>
      </c>
      <c r="CJ1001">
        <f t="shared" ref="CJ1001" si="5427">+AD1001</f>
        <v>707</v>
      </c>
      <c r="CK1001">
        <f t="shared" ref="CK1001" si="5428">+AG1001</f>
        <v>397</v>
      </c>
      <c r="CL1001" s="167">
        <f t="shared" ref="CL1001" si="5429">+A1001</f>
        <v>44825</v>
      </c>
      <c r="CM1001">
        <f t="shared" ref="CM1001" si="5430">+AI1001</f>
        <v>9</v>
      </c>
      <c r="CN1001" s="1">
        <f t="shared" ref="CN1001" si="5431">+Z1001</f>
        <v>44825</v>
      </c>
      <c r="CO1001" s="253">
        <f t="shared" ref="CO1001" si="5432">+AD1001</f>
        <v>707</v>
      </c>
      <c r="CP1001" s="1">
        <f t="shared" ref="CP1001" si="5433">+Z1001</f>
        <v>44825</v>
      </c>
      <c r="CQ1001" s="254">
        <f t="shared" ref="CQ1001" si="5434">+AI1001</f>
        <v>9</v>
      </c>
      <c r="CR1001" s="167">
        <f t="shared" ref="CR1001" si="5435">+A1001</f>
        <v>44825</v>
      </c>
      <c r="CS1001">
        <f t="shared" ref="CS1001" si="5436">+AQ1001</f>
        <v>46834</v>
      </c>
      <c r="CT1001">
        <f t="shared" ref="CT1001" si="5437">+AU1001</f>
        <v>39</v>
      </c>
      <c r="CU1001">
        <f t="shared" ref="CU1001" si="5438">+AS1001</f>
        <v>0</v>
      </c>
    </row>
    <row r="1002" spans="1:99" ht="18" customHeight="1" x14ac:dyDescent="0.55000000000000004">
      <c r="A1002" s="167">
        <v>44826</v>
      </c>
      <c r="B1002" s="219">
        <v>54</v>
      </c>
      <c r="C1002" s="142">
        <f t="shared" ref="C1002" si="5439">+B1002+C1001</f>
        <v>23632</v>
      </c>
      <c r="D1002" s="261">
        <f t="shared" ref="D1002" si="5440">+C1002-F1002</f>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3179"/>
        <v>814</v>
      </c>
      <c r="Z1002" s="74">
        <f t="shared" si="5380"/>
        <v>44826</v>
      </c>
      <c r="AA1002" s="210">
        <f t="shared" ref="AA1002" si="5441">+AF1002+AL1002+AR1002</f>
        <v>6543082</v>
      </c>
      <c r="AB1002" s="210">
        <f t="shared" ref="AB1002" si="5442">+AH1002+AN1002+AT1002</f>
        <v>96799</v>
      </c>
      <c r="AC1002" s="211">
        <f t="shared" ref="AC1002" si="5443">+AJ1002+AP1002+AV1002</f>
        <v>20642</v>
      </c>
      <c r="AD1002" s="170">
        <f t="shared" ref="AD1002" si="5444">+AF1002-AF1001</f>
        <v>651</v>
      </c>
      <c r="AE1002" s="222">
        <f t="shared" ref="AE1002" si="5445">+AE1001+AD1002</f>
        <v>408290</v>
      </c>
      <c r="AF1002" s="143">
        <v>409495</v>
      </c>
      <c r="AG1002" s="171">
        <f t="shared" ref="AG1002" si="5446">+AH1002-AH1001</f>
        <v>382</v>
      </c>
      <c r="AH1002" s="143">
        <v>82270</v>
      </c>
      <c r="AI1002" s="171">
        <f t="shared" ref="AI1002" si="5447">+AJ1002-AJ1001</f>
        <v>17</v>
      </c>
      <c r="AJ1002" s="172">
        <v>9934</v>
      </c>
      <c r="AK1002" s="173">
        <f t="shared" ref="AK1002" si="5448">+AL1002-AL1001</f>
        <v>0</v>
      </c>
      <c r="AL1002" s="143">
        <v>793</v>
      </c>
      <c r="AM1002" s="173">
        <f t="shared" ref="AM1002" si="5449">+AN1002-AN1001</f>
        <v>0</v>
      </c>
      <c r="AN1002" s="143">
        <v>787</v>
      </c>
      <c r="AO1002" s="171">
        <f t="shared" ref="AO1002" si="5450">+AP1002-AP1001</f>
        <v>0</v>
      </c>
      <c r="AP1002" s="174">
        <v>6</v>
      </c>
      <c r="AQ1002" s="173">
        <f t="shared" ref="AQ1002" si="5451">+AR1002-AR1001</f>
        <v>42421</v>
      </c>
      <c r="AR1002" s="143">
        <v>6132794</v>
      </c>
      <c r="AS1002" s="171">
        <f t="shared" ref="AS1002" si="5452">+AT1002-AT1001</f>
        <v>0</v>
      </c>
      <c r="AT1002" s="143">
        <v>13742</v>
      </c>
      <c r="AU1002" s="171">
        <f t="shared" ref="AU1002" si="5453">+AV1002-AV1001</f>
        <v>59</v>
      </c>
      <c r="AV1002" s="175">
        <v>10702</v>
      </c>
      <c r="AW1002" s="217">
        <f t="shared" si="3180"/>
        <v>841</v>
      </c>
      <c r="AX1002" s="216">
        <f t="shared" ref="AX1002" si="5454">+A1002</f>
        <v>44826</v>
      </c>
      <c r="AY1002" s="5">
        <v>2</v>
      </c>
      <c r="AZ1002" s="217">
        <f t="shared" ref="AZ1002" si="5455">+AZ1001+AY1002</f>
        <v>2677</v>
      </c>
      <c r="BA1002" s="217">
        <f t="shared" si="3181"/>
        <v>458</v>
      </c>
      <c r="BB1002" s="119">
        <v>0</v>
      </c>
      <c r="BC1002" s="26">
        <f t="shared" ref="BC1002" si="5456">+BC1001+BB1002</f>
        <v>1666</v>
      </c>
      <c r="BD1002" s="217">
        <f t="shared" si="3182"/>
        <v>493</v>
      </c>
      <c r="BE1002" s="209">
        <f t="shared" ref="BE1002" si="5457">+Z1002</f>
        <v>44826</v>
      </c>
      <c r="BF1002" s="120">
        <f t="shared" ref="BF1002" si="5458">+B1002</f>
        <v>54</v>
      </c>
      <c r="BG1002" s="120">
        <f t="shared" ref="BG1002" si="5459">+BI1002</f>
        <v>23632</v>
      </c>
      <c r="BH1002" s="209">
        <f t="shared" ref="BH1002" si="5460">+A1002</f>
        <v>44826</v>
      </c>
      <c r="BI1002" s="120">
        <f t="shared" ref="BI1002" si="5461">+C1002</f>
        <v>23632</v>
      </c>
      <c r="BJ1002" s="1">
        <f t="shared" ref="BJ1002" si="5462">+BE1002</f>
        <v>44826</v>
      </c>
      <c r="BK1002">
        <f t="shared" ref="BK1002" si="5463">+BM1002-BL1002</f>
        <v>627</v>
      </c>
      <c r="BL1002">
        <f t="shared" ref="BL1002" si="5464">+M1002</f>
        <v>99</v>
      </c>
      <c r="BM1002">
        <f t="shared" ref="BM1002" si="5465">+L1002</f>
        <v>726</v>
      </c>
      <c r="BN1002" s="1">
        <f t="shared" ref="BN1002" si="5466">+BJ1002</f>
        <v>44826</v>
      </c>
      <c r="BO1002">
        <f t="shared" ref="BO1002" si="5467">+BO998+BM1002</f>
        <v>196817</v>
      </c>
      <c r="BP1002">
        <f t="shared" ref="BP1002" si="5468">+BP998+BL1002</f>
        <v>11511</v>
      </c>
      <c r="BQ1002" s="167">
        <f t="shared" ref="BQ1002" si="5469">+A1002</f>
        <v>44826</v>
      </c>
      <c r="BR1002">
        <f t="shared" ref="BR1002" si="5470">+AF1002</f>
        <v>409495</v>
      </c>
      <c r="BS1002">
        <f t="shared" ref="BS1002" si="5471">+AH1002</f>
        <v>82270</v>
      </c>
      <c r="BT1002">
        <f t="shared" ref="BT1002" si="5472">+AJ1002</f>
        <v>9934</v>
      </c>
      <c r="BU1002">
        <v>15</v>
      </c>
      <c r="BV1002">
        <f t="shared" ref="BV1002" si="5473">+AD1002</f>
        <v>651</v>
      </c>
      <c r="BW1002">
        <f t="shared" ref="BW1002" si="5474">+BW998+BV1002</f>
        <v>107315</v>
      </c>
      <c r="BX1002" s="167">
        <f t="shared" ref="BX1002" si="5475">+A1002</f>
        <v>44826</v>
      </c>
      <c r="BY1002">
        <f t="shared" ref="BY1002" si="5476">+AL1002</f>
        <v>793</v>
      </c>
      <c r="BZ1002">
        <f t="shared" ref="BZ1002" si="5477">+AN1002</f>
        <v>787</v>
      </c>
      <c r="CA1002">
        <f t="shared" ref="CA1002" si="5478">+AP1002</f>
        <v>6</v>
      </c>
      <c r="CB1002" s="167">
        <f t="shared" ref="CB1002" si="5479">+A1002</f>
        <v>44826</v>
      </c>
      <c r="CC1002">
        <f t="shared" ref="CC1002" si="5480">+AR1002</f>
        <v>6132794</v>
      </c>
      <c r="CD1002">
        <f t="shared" ref="CD1002" si="5481">+AT1002</f>
        <v>13742</v>
      </c>
      <c r="CE1002">
        <f t="shared" ref="CE1002" si="5482">+AV1002</f>
        <v>10702</v>
      </c>
      <c r="CF1002" s="167">
        <f t="shared" ref="CF1002" si="5483">+A1002</f>
        <v>44826</v>
      </c>
      <c r="CG1002">
        <f t="shared" ref="CG1002" si="5484">+AQ1002</f>
        <v>42421</v>
      </c>
      <c r="CH1002">
        <f t="shared" ref="CH1002" si="5485">+AU1002</f>
        <v>59</v>
      </c>
      <c r="CI1002" s="167">
        <f t="shared" ref="CI1002" si="5486">+A1002</f>
        <v>44826</v>
      </c>
      <c r="CJ1002">
        <f t="shared" ref="CJ1002" si="5487">+AD1002</f>
        <v>651</v>
      </c>
      <c r="CK1002">
        <f t="shared" ref="CK1002" si="5488">+AG1002</f>
        <v>382</v>
      </c>
      <c r="CL1002" s="167">
        <f t="shared" ref="CL1002" si="5489">+A1002</f>
        <v>44826</v>
      </c>
      <c r="CM1002">
        <f t="shared" ref="CM1002" si="5490">+AI1002</f>
        <v>17</v>
      </c>
      <c r="CN1002" s="1">
        <f t="shared" ref="CN1002" si="5491">+Z1002</f>
        <v>44826</v>
      </c>
      <c r="CO1002" s="253">
        <f t="shared" ref="CO1002" si="5492">+AD1002</f>
        <v>651</v>
      </c>
      <c r="CP1002" s="1">
        <f t="shared" ref="CP1002" si="5493">+Z1002</f>
        <v>44826</v>
      </c>
      <c r="CQ1002" s="254">
        <f t="shared" ref="CQ1002" si="5494">+AI1002</f>
        <v>17</v>
      </c>
      <c r="CR1002" s="167">
        <f t="shared" ref="CR1002" si="5495">+A1002</f>
        <v>44826</v>
      </c>
      <c r="CS1002">
        <f t="shared" ref="CS1002" si="5496">+AQ1002</f>
        <v>42421</v>
      </c>
      <c r="CT1002">
        <f t="shared" ref="CT1002" si="5497">+AU1002</f>
        <v>59</v>
      </c>
      <c r="CU1002">
        <f t="shared" ref="CU1002" si="5498">+AS1002</f>
        <v>0</v>
      </c>
    </row>
    <row r="1003" spans="1:99" ht="18" customHeight="1" x14ac:dyDescent="0.55000000000000004">
      <c r="A1003" s="167">
        <v>44827</v>
      </c>
      <c r="B1003" s="219">
        <v>59</v>
      </c>
      <c r="C1003" s="142">
        <f t="shared" ref="C1003" si="5499">+B1003+C1002</f>
        <v>23691</v>
      </c>
      <c r="D1003" s="261">
        <f t="shared" ref="D1003" si="5500">+C1003-F1003</f>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3179"/>
        <v>815</v>
      </c>
      <c r="Z1003" s="74">
        <f t="shared" ref="Z1003" si="5501">+A1003</f>
        <v>44827</v>
      </c>
      <c r="AA1003" s="210">
        <f t="shared" ref="AA1003" si="5502">+AF1003+AL1003+AR1003</f>
        <v>6584618</v>
      </c>
      <c r="AB1003" s="210">
        <f t="shared" ref="AB1003" si="5503">+AH1003+AN1003+AT1003</f>
        <v>97112</v>
      </c>
      <c r="AC1003" s="211">
        <f t="shared" ref="AC1003" si="5504">+AJ1003+AP1003+AV1003</f>
        <v>20848</v>
      </c>
      <c r="AD1003" s="170">
        <f t="shared" ref="AD1003" si="5505">+AF1003-AF1002</f>
        <v>1561</v>
      </c>
      <c r="AE1003" s="222">
        <f t="shared" ref="AE1003" si="5506">+AE1002+AD1003</f>
        <v>409851</v>
      </c>
      <c r="AF1003" s="143">
        <v>411056</v>
      </c>
      <c r="AG1003" s="171">
        <f t="shared" ref="AG1003" si="5507">+AH1003-AH1002</f>
        <v>313</v>
      </c>
      <c r="AH1003" s="143">
        <v>82583</v>
      </c>
      <c r="AI1003" s="171">
        <f t="shared" ref="AI1003" si="5508">+AJ1003-AJ1002</f>
        <v>165</v>
      </c>
      <c r="AJ1003" s="172">
        <v>10099</v>
      </c>
      <c r="AK1003" s="173">
        <f t="shared" ref="AK1003" si="5509">+AL1003-AL1002</f>
        <v>0</v>
      </c>
      <c r="AL1003" s="143">
        <v>793</v>
      </c>
      <c r="AM1003" s="173">
        <f t="shared" ref="AM1003" si="5510">+AN1003-AN1002</f>
        <v>0</v>
      </c>
      <c r="AN1003" s="143">
        <v>787</v>
      </c>
      <c r="AO1003" s="171">
        <f t="shared" ref="AO1003" si="5511">+AP1003-AP1002</f>
        <v>0</v>
      </c>
      <c r="AP1003" s="174">
        <v>6</v>
      </c>
      <c r="AQ1003" s="173">
        <f t="shared" ref="AQ1003" si="5512">+AR1003-AR1002</f>
        <v>39975</v>
      </c>
      <c r="AR1003" s="143">
        <v>6172769</v>
      </c>
      <c r="AS1003" s="171">
        <f t="shared" ref="AS1003" si="5513">+AT1003-AT1002</f>
        <v>0</v>
      </c>
      <c r="AT1003" s="143">
        <v>13742</v>
      </c>
      <c r="AU1003" s="171">
        <f t="shared" ref="AU1003" si="5514">+AV1003-AV1002</f>
        <v>41</v>
      </c>
      <c r="AV1003" s="175">
        <v>10743</v>
      </c>
      <c r="AW1003" s="217">
        <f t="shared" si="3180"/>
        <v>842</v>
      </c>
      <c r="AX1003" s="216">
        <f t="shared" ref="AX1003" si="5515">+A1003</f>
        <v>44827</v>
      </c>
      <c r="AY1003" s="5">
        <v>0</v>
      </c>
      <c r="AZ1003" s="217">
        <f t="shared" ref="AZ1003" si="5516">+AZ1002+AY1003</f>
        <v>2677</v>
      </c>
      <c r="BA1003" s="217">
        <f t="shared" si="3181"/>
        <v>456</v>
      </c>
      <c r="BB1003" s="119">
        <v>0</v>
      </c>
      <c r="BC1003" s="26">
        <f t="shared" ref="BC1003" si="5517">+BC1002+BB1003</f>
        <v>1666</v>
      </c>
      <c r="BD1003" s="217">
        <f t="shared" si="3182"/>
        <v>491</v>
      </c>
      <c r="BE1003" s="209">
        <f t="shared" ref="BE1003" si="5518">+Z1003</f>
        <v>44827</v>
      </c>
      <c r="BF1003" s="120">
        <f t="shared" ref="BF1003" si="5519">+B1003</f>
        <v>59</v>
      </c>
      <c r="BG1003" s="120">
        <f t="shared" ref="BG1003" si="5520">+BI1003</f>
        <v>23691</v>
      </c>
      <c r="BH1003" s="209">
        <f t="shared" ref="BH1003" si="5521">+A1003</f>
        <v>44827</v>
      </c>
      <c r="BI1003" s="120">
        <f t="shared" ref="BI1003" si="5522">+C1003</f>
        <v>23691</v>
      </c>
      <c r="BJ1003" s="1">
        <f t="shared" ref="BJ1003" si="5523">+BE1003</f>
        <v>44827</v>
      </c>
      <c r="BK1003">
        <f t="shared" ref="BK1003" si="5524">+BM1003-BL1003</f>
        <v>624</v>
      </c>
      <c r="BL1003">
        <f t="shared" ref="BL1003" si="5525">+M1003</f>
        <v>106</v>
      </c>
      <c r="BM1003">
        <f t="shared" ref="BM1003" si="5526">+L1003</f>
        <v>730</v>
      </c>
      <c r="BN1003" s="1">
        <f t="shared" ref="BN1003" si="5527">+BJ1003</f>
        <v>44827</v>
      </c>
      <c r="BO1003">
        <f t="shared" ref="BO1003" si="5528">+BO999+BM1003</f>
        <v>199175</v>
      </c>
      <c r="BP1003">
        <f t="shared" ref="BP1003" si="5529">+BP999+BL1003</f>
        <v>11461</v>
      </c>
      <c r="BQ1003" s="167">
        <f t="shared" ref="BQ1003" si="5530">+A1003</f>
        <v>44827</v>
      </c>
      <c r="BR1003">
        <f t="shared" ref="BR1003" si="5531">+AF1003</f>
        <v>411056</v>
      </c>
      <c r="BS1003">
        <f t="shared" ref="BS1003" si="5532">+AH1003</f>
        <v>82583</v>
      </c>
      <c r="BT1003">
        <f t="shared" ref="BT1003" si="5533">+AJ1003</f>
        <v>10099</v>
      </c>
      <c r="BU1003">
        <v>15</v>
      </c>
      <c r="BV1003">
        <f t="shared" ref="BV1003" si="5534">+AD1003</f>
        <v>1561</v>
      </c>
      <c r="BW1003">
        <f t="shared" ref="BW1003" si="5535">+BW999+BV1003</f>
        <v>93835</v>
      </c>
      <c r="BX1003" s="167">
        <f t="shared" ref="BX1003" si="5536">+A1003</f>
        <v>44827</v>
      </c>
      <c r="BY1003">
        <f t="shared" ref="BY1003" si="5537">+AL1003</f>
        <v>793</v>
      </c>
      <c r="BZ1003">
        <f t="shared" ref="BZ1003" si="5538">+AN1003</f>
        <v>787</v>
      </c>
      <c r="CA1003">
        <f t="shared" ref="CA1003" si="5539">+AP1003</f>
        <v>6</v>
      </c>
      <c r="CB1003" s="167">
        <f t="shared" ref="CB1003" si="5540">+A1003</f>
        <v>44827</v>
      </c>
      <c r="CC1003">
        <f t="shared" ref="CC1003" si="5541">+AR1003</f>
        <v>6172769</v>
      </c>
      <c r="CD1003">
        <f t="shared" ref="CD1003" si="5542">+AT1003</f>
        <v>13742</v>
      </c>
      <c r="CE1003">
        <f t="shared" ref="CE1003" si="5543">+AV1003</f>
        <v>10743</v>
      </c>
      <c r="CF1003" s="167">
        <f t="shared" ref="CF1003" si="5544">+A1003</f>
        <v>44827</v>
      </c>
      <c r="CG1003">
        <f t="shared" ref="CG1003" si="5545">+AQ1003</f>
        <v>39975</v>
      </c>
      <c r="CH1003">
        <f t="shared" ref="CH1003" si="5546">+AU1003</f>
        <v>41</v>
      </c>
      <c r="CI1003" s="167">
        <f t="shared" ref="CI1003" si="5547">+A1003</f>
        <v>44827</v>
      </c>
      <c r="CJ1003">
        <f t="shared" ref="CJ1003" si="5548">+AD1003</f>
        <v>1561</v>
      </c>
      <c r="CK1003">
        <f t="shared" ref="CK1003" si="5549">+AG1003</f>
        <v>313</v>
      </c>
      <c r="CL1003" s="167">
        <f t="shared" ref="CL1003" si="5550">+A1003</f>
        <v>44827</v>
      </c>
      <c r="CM1003">
        <f t="shared" ref="CM1003" si="5551">+AI1003</f>
        <v>165</v>
      </c>
      <c r="CN1003" s="1">
        <f t="shared" ref="CN1003" si="5552">+Z1003</f>
        <v>44827</v>
      </c>
      <c r="CO1003" s="253">
        <f t="shared" ref="CO1003" si="5553">+AD1003</f>
        <v>1561</v>
      </c>
      <c r="CP1003" s="1">
        <f t="shared" ref="CP1003" si="5554">+Z1003</f>
        <v>44827</v>
      </c>
      <c r="CQ1003" s="254">
        <f t="shared" ref="CQ1003" si="5555">+AI1003</f>
        <v>165</v>
      </c>
      <c r="CR1003" s="167">
        <f t="shared" ref="CR1003" si="5556">+A1003</f>
        <v>44827</v>
      </c>
      <c r="CS1003">
        <f t="shared" ref="CS1003" si="5557">+AQ1003</f>
        <v>39975</v>
      </c>
      <c r="CT1003">
        <f t="shared" ref="CT1003" si="5558">+AU1003</f>
        <v>41</v>
      </c>
      <c r="CU1003">
        <f t="shared" ref="CU1003" si="5559">+AS1003</f>
        <v>0</v>
      </c>
    </row>
    <row r="1004" spans="1:99" ht="18" customHeight="1" x14ac:dyDescent="0.55000000000000004">
      <c r="A1004" s="167">
        <v>44828</v>
      </c>
      <c r="B1004" s="219">
        <v>58</v>
      </c>
      <c r="C1004" s="142">
        <f t="shared" ref="C1004" si="5560">+B1004+C1003</f>
        <v>23749</v>
      </c>
      <c r="D1004" s="261">
        <f t="shared" ref="D1004" si="5561">+C1004-F1004</f>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3179"/>
        <v>816</v>
      </c>
      <c r="Z1004" s="74">
        <f t="shared" ref="Z1004" si="5562">+A1004</f>
        <v>44828</v>
      </c>
      <c r="AA1004" s="210">
        <f t="shared" ref="AA1004" si="5563">+AF1004+AL1004+AR1004</f>
        <v>6623506</v>
      </c>
      <c r="AB1004" s="210">
        <f t="shared" ref="AB1004" si="5564">+AH1004+AN1004+AT1004</f>
        <v>97798</v>
      </c>
      <c r="AC1004" s="211">
        <f t="shared" ref="AC1004" si="5565">+AJ1004+AP1004+AV1004</f>
        <v>20906</v>
      </c>
      <c r="AD1004" s="170">
        <f t="shared" ref="AD1004" si="5566">+AF1004-AF1003</f>
        <v>564</v>
      </c>
      <c r="AE1004" s="222">
        <f t="shared" ref="AE1004" si="5567">+AE1003+AD1004</f>
        <v>410415</v>
      </c>
      <c r="AF1004" s="143">
        <v>411620</v>
      </c>
      <c r="AG1004" s="171">
        <f t="shared" ref="AG1004" si="5568">+AH1004-AH1003</f>
        <v>686</v>
      </c>
      <c r="AH1004" s="143">
        <v>83269</v>
      </c>
      <c r="AI1004" s="171">
        <f t="shared" ref="AI1004" si="5569">+AJ1004-AJ1003</f>
        <v>7</v>
      </c>
      <c r="AJ1004" s="172">
        <v>10106</v>
      </c>
      <c r="AK1004" s="173">
        <f t="shared" ref="AK1004" si="5570">+AL1004-AL1003</f>
        <v>0</v>
      </c>
      <c r="AL1004" s="143">
        <v>793</v>
      </c>
      <c r="AM1004" s="173">
        <f t="shared" ref="AM1004" si="5571">+AN1004-AN1003</f>
        <v>0</v>
      </c>
      <c r="AN1004" s="143">
        <v>787</v>
      </c>
      <c r="AO1004" s="171">
        <f t="shared" ref="AO1004" si="5572">+AP1004-AP1003</f>
        <v>0</v>
      </c>
      <c r="AP1004" s="174">
        <v>6</v>
      </c>
      <c r="AQ1004" s="173">
        <f t="shared" ref="AQ1004" si="5573">+AR1004-AR1003</f>
        <v>38324</v>
      </c>
      <c r="AR1004" s="143">
        <v>6211093</v>
      </c>
      <c r="AS1004" s="171">
        <f t="shared" ref="AS1004" si="5574">+AT1004-AT1003</f>
        <v>0</v>
      </c>
      <c r="AT1004" s="143">
        <v>13742</v>
      </c>
      <c r="AU1004" s="171">
        <f t="shared" ref="AU1004" si="5575">+AV1004-AV1003</f>
        <v>51</v>
      </c>
      <c r="AV1004" s="175">
        <v>10794</v>
      </c>
      <c r="AW1004" s="217">
        <f t="shared" si="3180"/>
        <v>843</v>
      </c>
      <c r="AX1004" s="216">
        <f t="shared" ref="AX1004" si="5576">+A1004</f>
        <v>44828</v>
      </c>
      <c r="AY1004" s="5">
        <v>0</v>
      </c>
      <c r="AZ1004" s="217">
        <f t="shared" ref="AZ1004" si="5577">+AZ1003+AY1004</f>
        <v>2677</v>
      </c>
      <c r="BA1004" s="217">
        <f t="shared" si="3181"/>
        <v>457</v>
      </c>
      <c r="BB1004" s="119">
        <v>0</v>
      </c>
      <c r="BC1004" s="26">
        <f t="shared" ref="BC1004" si="5578">+BC1003+BB1004</f>
        <v>1666</v>
      </c>
      <c r="BD1004" s="217">
        <f t="shared" si="3182"/>
        <v>492</v>
      </c>
      <c r="BE1004" s="209">
        <f t="shared" ref="BE1004" si="5579">+Z1004</f>
        <v>44828</v>
      </c>
      <c r="BF1004" s="120">
        <f t="shared" ref="BF1004" si="5580">+B1004</f>
        <v>58</v>
      </c>
      <c r="BG1004" s="120">
        <f t="shared" ref="BG1004" si="5581">+BI1004</f>
        <v>23749</v>
      </c>
      <c r="BH1004" s="209">
        <f t="shared" ref="BH1004" si="5582">+A1004</f>
        <v>44828</v>
      </c>
      <c r="BI1004" s="120">
        <f t="shared" ref="BI1004" si="5583">+C1004</f>
        <v>23749</v>
      </c>
      <c r="BJ1004" s="1">
        <f t="shared" ref="BJ1004" si="5584">+BE1004</f>
        <v>44828</v>
      </c>
      <c r="BK1004">
        <f t="shared" ref="BK1004" si="5585">+BM1004-BL1004</f>
        <v>601</v>
      </c>
      <c r="BL1004">
        <f t="shared" ref="BL1004" si="5586">+M1004</f>
        <v>118</v>
      </c>
      <c r="BM1004">
        <f t="shared" ref="BM1004" si="5587">+L1004</f>
        <v>719</v>
      </c>
      <c r="BN1004" s="1">
        <f t="shared" ref="BN1004" si="5588">+BJ1004</f>
        <v>44828</v>
      </c>
      <c r="BO1004">
        <f t="shared" ref="BO1004" si="5589">+BO1000+BM1004</f>
        <v>201880</v>
      </c>
      <c r="BP1004">
        <f t="shared" ref="BP1004" si="5590">+BP1000+BL1004</f>
        <v>11366</v>
      </c>
      <c r="BQ1004" s="167">
        <f t="shared" ref="BQ1004" si="5591">+A1004</f>
        <v>44828</v>
      </c>
      <c r="BR1004">
        <f t="shared" ref="BR1004" si="5592">+AF1004</f>
        <v>411620</v>
      </c>
      <c r="BS1004">
        <f t="shared" ref="BS1004" si="5593">+AH1004</f>
        <v>83269</v>
      </c>
      <c r="BT1004">
        <f t="shared" ref="BT1004" si="5594">+AJ1004</f>
        <v>10106</v>
      </c>
      <c r="BU1004">
        <v>15</v>
      </c>
      <c r="BV1004">
        <f t="shared" ref="BV1004" si="5595">+AD1004</f>
        <v>564</v>
      </c>
      <c r="BW1004">
        <f t="shared" ref="BW1004" si="5596">+BW1000+BV1004</f>
        <v>106837</v>
      </c>
      <c r="BX1004" s="167">
        <f t="shared" ref="BX1004" si="5597">+A1004</f>
        <v>44828</v>
      </c>
      <c r="BY1004">
        <f t="shared" ref="BY1004" si="5598">+AL1004</f>
        <v>793</v>
      </c>
      <c r="BZ1004">
        <f t="shared" ref="BZ1004" si="5599">+AN1004</f>
        <v>787</v>
      </c>
      <c r="CA1004">
        <f t="shared" ref="CA1004" si="5600">+AP1004</f>
        <v>6</v>
      </c>
      <c r="CB1004" s="167">
        <f t="shared" ref="CB1004" si="5601">+A1004</f>
        <v>44828</v>
      </c>
      <c r="CC1004">
        <f t="shared" ref="CC1004" si="5602">+AR1004</f>
        <v>6211093</v>
      </c>
      <c r="CD1004">
        <f t="shared" ref="CD1004" si="5603">+AT1004</f>
        <v>13742</v>
      </c>
      <c r="CE1004">
        <f t="shared" ref="CE1004" si="5604">+AV1004</f>
        <v>10794</v>
      </c>
      <c r="CF1004" s="167">
        <f t="shared" ref="CF1004" si="5605">+A1004</f>
        <v>44828</v>
      </c>
      <c r="CG1004">
        <f t="shared" ref="CG1004" si="5606">+AQ1004</f>
        <v>38324</v>
      </c>
      <c r="CH1004">
        <f t="shared" ref="CH1004" si="5607">+AU1004</f>
        <v>51</v>
      </c>
      <c r="CI1004" s="167">
        <f t="shared" ref="CI1004" si="5608">+A1004</f>
        <v>44828</v>
      </c>
      <c r="CJ1004">
        <f t="shared" ref="CJ1004" si="5609">+AD1004</f>
        <v>564</v>
      </c>
      <c r="CK1004">
        <f t="shared" ref="CK1004" si="5610">+AG1004</f>
        <v>686</v>
      </c>
      <c r="CL1004" s="167">
        <f t="shared" ref="CL1004" si="5611">+A1004</f>
        <v>44828</v>
      </c>
      <c r="CM1004">
        <f t="shared" ref="CM1004" si="5612">+AI1004</f>
        <v>7</v>
      </c>
      <c r="CN1004" s="1">
        <f t="shared" ref="CN1004" si="5613">+Z1004</f>
        <v>44828</v>
      </c>
      <c r="CO1004" s="253">
        <f t="shared" ref="CO1004" si="5614">+AD1004</f>
        <v>564</v>
      </c>
      <c r="CP1004" s="1">
        <f t="shared" ref="CP1004" si="5615">+Z1004</f>
        <v>44828</v>
      </c>
      <c r="CQ1004" s="254">
        <f t="shared" ref="CQ1004" si="5616">+AI1004</f>
        <v>7</v>
      </c>
      <c r="CR1004" s="167">
        <f t="shared" ref="CR1004" si="5617">+A1004</f>
        <v>44828</v>
      </c>
      <c r="CS1004">
        <f t="shared" ref="CS1004" si="5618">+AQ1004</f>
        <v>38324</v>
      </c>
      <c r="CT1004">
        <f t="shared" ref="CT1004" si="5619">+AU1004</f>
        <v>51</v>
      </c>
      <c r="CU1004">
        <f t="shared" ref="CU1004" si="5620">+AS1004</f>
        <v>0</v>
      </c>
    </row>
    <row r="1005" spans="1:99" ht="18" customHeight="1" x14ac:dyDescent="0.55000000000000004">
      <c r="A1005" s="167">
        <v>44829</v>
      </c>
      <c r="B1005" s="219">
        <v>60</v>
      </c>
      <c r="C1005" s="142">
        <f t="shared" ref="C1005" si="5621">+B1005+C1004</f>
        <v>23809</v>
      </c>
      <c r="D1005" s="261">
        <f t="shared" ref="D1005" si="5622">+C1005-F1005</f>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3179"/>
        <v>817</v>
      </c>
      <c r="Z1005" s="74">
        <f t="shared" ref="Z1005" si="5623">+A1005</f>
        <v>44829</v>
      </c>
      <c r="AA1005" s="210">
        <f t="shared" ref="AA1005" si="5624">+AF1005+AL1005+AR1005</f>
        <v>6662991</v>
      </c>
      <c r="AB1005" s="210">
        <f t="shared" ref="AB1005" si="5625">+AH1005+AN1005+AT1005</f>
        <v>98060</v>
      </c>
      <c r="AC1005" s="211">
        <f t="shared" ref="AC1005" si="5626">+AJ1005+AP1005+AV1005</f>
        <v>20950</v>
      </c>
      <c r="AD1005" s="170">
        <f t="shared" ref="AD1005" si="5627">+AF1005-AF1004</f>
        <v>527</v>
      </c>
      <c r="AE1005" s="222">
        <f t="shared" ref="AE1005" si="5628">+AE1004+AD1005</f>
        <v>410942</v>
      </c>
      <c r="AF1005" s="143">
        <v>412147</v>
      </c>
      <c r="AG1005" s="171">
        <f t="shared" ref="AG1005" si="5629">+AH1005-AH1004</f>
        <v>262</v>
      </c>
      <c r="AH1005" s="143">
        <v>83531</v>
      </c>
      <c r="AI1005" s="171">
        <f t="shared" ref="AI1005" si="5630">+AJ1005-AJ1004</f>
        <v>10</v>
      </c>
      <c r="AJ1005" s="172">
        <v>10116</v>
      </c>
      <c r="AK1005" s="173">
        <f t="shared" ref="AK1005" si="5631">+AL1005-AL1004</f>
        <v>0</v>
      </c>
      <c r="AL1005" s="143">
        <v>793</v>
      </c>
      <c r="AM1005" s="173">
        <f t="shared" ref="AM1005" si="5632">+AN1005-AN1004</f>
        <v>0</v>
      </c>
      <c r="AN1005" s="143">
        <v>787</v>
      </c>
      <c r="AO1005" s="171">
        <f t="shared" ref="AO1005" si="5633">+AP1005-AP1004</f>
        <v>0</v>
      </c>
      <c r="AP1005" s="174">
        <v>6</v>
      </c>
      <c r="AQ1005" s="173">
        <f t="shared" ref="AQ1005" si="5634">+AR1005-AR1004</f>
        <v>38958</v>
      </c>
      <c r="AR1005" s="143">
        <v>6250051</v>
      </c>
      <c r="AS1005" s="171">
        <f t="shared" ref="AS1005" si="5635">+AT1005-AT1004</f>
        <v>0</v>
      </c>
      <c r="AT1005" s="143">
        <v>13742</v>
      </c>
      <c r="AU1005" s="171">
        <f t="shared" ref="AU1005" si="5636">+AV1005-AV1004</f>
        <v>34</v>
      </c>
      <c r="AV1005" s="175">
        <v>10828</v>
      </c>
      <c r="AW1005" s="217">
        <f t="shared" si="3180"/>
        <v>844</v>
      </c>
      <c r="AX1005" s="216">
        <f t="shared" ref="AX1005" si="5637">+A1005</f>
        <v>44829</v>
      </c>
      <c r="AY1005" s="5">
        <v>0</v>
      </c>
      <c r="AZ1005" s="217">
        <f t="shared" ref="AZ1005" si="5638">+AZ1004+AY1005</f>
        <v>2677</v>
      </c>
      <c r="BA1005" s="217">
        <f t="shared" si="3181"/>
        <v>458</v>
      </c>
      <c r="BB1005" s="119">
        <v>0</v>
      </c>
      <c r="BC1005" s="26">
        <f t="shared" ref="BC1005" si="5639">+BC1004+BB1005</f>
        <v>1666</v>
      </c>
      <c r="BD1005" s="217">
        <f t="shared" si="3182"/>
        <v>493</v>
      </c>
      <c r="BE1005" s="209">
        <f t="shared" ref="BE1005" si="5640">+Z1005</f>
        <v>44829</v>
      </c>
      <c r="BF1005" s="120">
        <f t="shared" ref="BF1005" si="5641">+B1005</f>
        <v>60</v>
      </c>
      <c r="BG1005" s="120">
        <f t="shared" ref="BG1005" si="5642">+BI1005</f>
        <v>23809</v>
      </c>
      <c r="BH1005" s="209">
        <f t="shared" ref="BH1005" si="5643">+A1005</f>
        <v>44829</v>
      </c>
      <c r="BI1005" s="120">
        <f t="shared" ref="BI1005" si="5644">+C1005</f>
        <v>23809</v>
      </c>
      <c r="BJ1005" s="1">
        <f t="shared" ref="BJ1005" si="5645">+BE1005</f>
        <v>44829</v>
      </c>
      <c r="BK1005">
        <f t="shared" ref="BK1005" si="5646">+BM1005-BL1005</f>
        <v>597</v>
      </c>
      <c r="BL1005">
        <f t="shared" ref="BL1005" si="5647">+M1005</f>
        <v>107</v>
      </c>
      <c r="BM1005">
        <f t="shared" ref="BM1005" si="5648">+L1005</f>
        <v>704</v>
      </c>
      <c r="BN1005" s="1">
        <f t="shared" ref="BN1005" si="5649">+BJ1005</f>
        <v>44829</v>
      </c>
      <c r="BO1005">
        <f t="shared" ref="BO1005" si="5650">+BO1001+BM1005</f>
        <v>205118</v>
      </c>
      <c r="BP1005">
        <f t="shared" ref="BP1005" si="5651">+BP1001+BL1005</f>
        <v>11455</v>
      </c>
      <c r="BQ1005" s="167">
        <f t="shared" ref="BQ1005" si="5652">+A1005</f>
        <v>44829</v>
      </c>
      <c r="BR1005">
        <f t="shared" ref="BR1005" si="5653">+AF1005</f>
        <v>412147</v>
      </c>
      <c r="BS1005">
        <f t="shared" ref="BS1005" si="5654">+AH1005</f>
        <v>83531</v>
      </c>
      <c r="BT1005">
        <f t="shared" ref="BT1005" si="5655">+AJ1005</f>
        <v>10116</v>
      </c>
      <c r="BU1005">
        <v>15</v>
      </c>
      <c r="BV1005">
        <f t="shared" ref="BV1005" si="5656">+AD1005</f>
        <v>527</v>
      </c>
      <c r="BW1005">
        <f t="shared" ref="BW1005" si="5657">+BW1001+BV1005</f>
        <v>95412</v>
      </c>
      <c r="BX1005" s="167">
        <f t="shared" ref="BX1005" si="5658">+A1005</f>
        <v>44829</v>
      </c>
      <c r="BY1005">
        <f t="shared" ref="BY1005" si="5659">+AL1005</f>
        <v>793</v>
      </c>
      <c r="BZ1005">
        <f t="shared" ref="BZ1005" si="5660">+AN1005</f>
        <v>787</v>
      </c>
      <c r="CA1005">
        <f t="shared" ref="CA1005" si="5661">+AP1005</f>
        <v>6</v>
      </c>
      <c r="CB1005" s="167">
        <f t="shared" ref="CB1005" si="5662">+A1005</f>
        <v>44829</v>
      </c>
      <c r="CC1005">
        <f t="shared" ref="CC1005" si="5663">+AR1005</f>
        <v>6250051</v>
      </c>
      <c r="CD1005">
        <f t="shared" ref="CD1005" si="5664">+AT1005</f>
        <v>13742</v>
      </c>
      <c r="CE1005">
        <f t="shared" ref="CE1005" si="5665">+AV1005</f>
        <v>10828</v>
      </c>
      <c r="CF1005" s="167">
        <f t="shared" ref="CF1005" si="5666">+A1005</f>
        <v>44829</v>
      </c>
      <c r="CG1005">
        <f t="shared" ref="CG1005" si="5667">+AQ1005</f>
        <v>38958</v>
      </c>
      <c r="CH1005">
        <f t="shared" ref="CH1005" si="5668">+AU1005</f>
        <v>34</v>
      </c>
      <c r="CI1005" s="167">
        <f t="shared" ref="CI1005" si="5669">+A1005</f>
        <v>44829</v>
      </c>
      <c r="CJ1005">
        <f t="shared" ref="CJ1005" si="5670">+AD1005</f>
        <v>527</v>
      </c>
      <c r="CK1005">
        <f t="shared" ref="CK1005" si="5671">+AG1005</f>
        <v>262</v>
      </c>
      <c r="CL1005" s="167">
        <f t="shared" ref="CL1005" si="5672">+A1005</f>
        <v>44829</v>
      </c>
      <c r="CM1005">
        <f t="shared" ref="CM1005" si="5673">+AI1005</f>
        <v>10</v>
      </c>
      <c r="CN1005" s="1">
        <f t="shared" ref="CN1005" si="5674">+Z1005</f>
        <v>44829</v>
      </c>
      <c r="CO1005" s="253">
        <f t="shared" ref="CO1005" si="5675">+AD1005</f>
        <v>527</v>
      </c>
      <c r="CP1005" s="1">
        <f t="shared" ref="CP1005" si="5676">+Z1005</f>
        <v>44829</v>
      </c>
      <c r="CQ1005" s="254">
        <f t="shared" ref="CQ1005" si="5677">+AI1005</f>
        <v>10</v>
      </c>
      <c r="CR1005" s="167">
        <f t="shared" ref="CR1005" si="5678">+A1005</f>
        <v>44829</v>
      </c>
      <c r="CS1005">
        <f t="shared" ref="CS1005" si="5679">+AQ1005</f>
        <v>38958</v>
      </c>
      <c r="CT1005">
        <f t="shared" ref="CT1005" si="5680">+AU1005</f>
        <v>34</v>
      </c>
      <c r="CU1005">
        <f t="shared" ref="CU1005" si="5681">+AS1005</f>
        <v>0</v>
      </c>
    </row>
    <row r="1006" spans="1:99" ht="18" customHeight="1" x14ac:dyDescent="0.55000000000000004">
      <c r="A1006" s="167">
        <v>44830</v>
      </c>
      <c r="B1006" s="219">
        <v>72</v>
      </c>
      <c r="C1006" s="142">
        <f t="shared" ref="C1006" si="5682">+B1006+C1005</f>
        <v>23881</v>
      </c>
      <c r="D1006" s="261">
        <f t="shared" ref="D1006" si="5683">+C1006-F1006</f>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3179"/>
        <v>818</v>
      </c>
      <c r="Z1006" s="74">
        <f t="shared" ref="Z1006" si="5684">+A1006</f>
        <v>44830</v>
      </c>
      <c r="AA1006" s="210">
        <f t="shared" ref="AA1006" si="5685">+AF1006+AL1006+AR1006</f>
        <v>6692250</v>
      </c>
      <c r="AB1006" s="210">
        <f t="shared" ref="AB1006" si="5686">+AH1006+AN1006+AT1006</f>
        <v>98245</v>
      </c>
      <c r="AC1006" s="211">
        <f t="shared" ref="AC1006" si="5687">+AJ1006+AP1006+AV1006</f>
        <v>21018</v>
      </c>
      <c r="AD1006" s="170">
        <f t="shared" ref="AD1006" si="5688">+AF1006-AF1005</f>
        <v>516</v>
      </c>
      <c r="AE1006" s="222">
        <f t="shared" ref="AE1006" si="5689">+AE1005+AD1006</f>
        <v>411458</v>
      </c>
      <c r="AF1006" s="143">
        <v>412663</v>
      </c>
      <c r="AG1006" s="171">
        <f t="shared" ref="AG1006" si="5690">+AH1006-AH1005</f>
        <v>185</v>
      </c>
      <c r="AH1006" s="143">
        <v>83716</v>
      </c>
      <c r="AI1006" s="171">
        <f t="shared" ref="AI1006" si="5691">+AJ1006-AJ1005</f>
        <v>12</v>
      </c>
      <c r="AJ1006" s="172">
        <v>10128</v>
      </c>
      <c r="AK1006" s="173">
        <f t="shared" ref="AK1006" si="5692">+AL1006-AL1005</f>
        <v>0</v>
      </c>
      <c r="AL1006" s="143">
        <v>793</v>
      </c>
      <c r="AM1006" s="173">
        <f t="shared" ref="AM1006" si="5693">+AN1006-AN1005</f>
        <v>0</v>
      </c>
      <c r="AN1006" s="143">
        <v>787</v>
      </c>
      <c r="AO1006" s="171">
        <f t="shared" ref="AO1006" si="5694">+AP1006-AP1005</f>
        <v>0</v>
      </c>
      <c r="AP1006" s="174">
        <v>6</v>
      </c>
      <c r="AQ1006" s="173">
        <f t="shared" ref="AQ1006" si="5695">+AR1006-AR1005</f>
        <v>28743</v>
      </c>
      <c r="AR1006" s="143">
        <v>6278794</v>
      </c>
      <c r="AS1006" s="171">
        <f t="shared" ref="AS1006" si="5696">+AT1006-AT1005</f>
        <v>0</v>
      </c>
      <c r="AT1006" s="143">
        <v>13742</v>
      </c>
      <c r="AU1006" s="171">
        <f t="shared" ref="AU1006" si="5697">+AV1006-AV1005</f>
        <v>56</v>
      </c>
      <c r="AV1006" s="175">
        <v>10884</v>
      </c>
      <c r="AW1006" s="217">
        <f t="shared" si="3180"/>
        <v>845</v>
      </c>
      <c r="AX1006" s="216">
        <f t="shared" ref="AX1006" si="5698">+A1006</f>
        <v>44830</v>
      </c>
      <c r="AY1006" s="5">
        <v>0</v>
      </c>
      <c r="AZ1006" s="217">
        <f t="shared" ref="AZ1006" si="5699">+AZ1005+AY1006</f>
        <v>2677</v>
      </c>
      <c r="BA1006" s="217">
        <f t="shared" si="3181"/>
        <v>459</v>
      </c>
      <c r="BB1006" s="119">
        <v>0</v>
      </c>
      <c r="BC1006" s="26">
        <f t="shared" ref="BC1006" si="5700">+BC1005+BB1006</f>
        <v>1666</v>
      </c>
      <c r="BD1006" s="217">
        <f t="shared" si="3182"/>
        <v>494</v>
      </c>
      <c r="BE1006" s="209">
        <f t="shared" ref="BE1006" si="5701">+Z1006</f>
        <v>44830</v>
      </c>
      <c r="BF1006" s="120">
        <f t="shared" ref="BF1006" si="5702">+B1006</f>
        <v>72</v>
      </c>
      <c r="BG1006" s="120">
        <f t="shared" ref="BG1006" si="5703">+BI1006</f>
        <v>23881</v>
      </c>
      <c r="BH1006" s="209">
        <f t="shared" ref="BH1006" si="5704">+A1006</f>
        <v>44830</v>
      </c>
      <c r="BI1006" s="120">
        <f t="shared" ref="BI1006" si="5705">+C1006</f>
        <v>23881</v>
      </c>
      <c r="BJ1006" s="1">
        <f t="shared" ref="BJ1006" si="5706">+BE1006</f>
        <v>44830</v>
      </c>
      <c r="BK1006">
        <f t="shared" ref="BK1006" si="5707">+BM1006-BL1006</f>
        <v>636</v>
      </c>
      <c r="BL1006">
        <f t="shared" ref="BL1006" si="5708">+M1006</f>
        <v>87</v>
      </c>
      <c r="BM1006">
        <f t="shared" ref="BM1006" si="5709">+L1006</f>
        <v>723</v>
      </c>
      <c r="BN1006" s="1">
        <f t="shared" ref="BN1006" si="5710">+BJ1006</f>
        <v>44830</v>
      </c>
      <c r="BO1006">
        <f t="shared" ref="BO1006" si="5711">+BO1002+BM1006</f>
        <v>197540</v>
      </c>
      <c r="BP1006">
        <f t="shared" ref="BP1006" si="5712">+BP1002+BL1006</f>
        <v>11598</v>
      </c>
      <c r="BQ1006" s="167">
        <f t="shared" ref="BQ1006" si="5713">+A1006</f>
        <v>44830</v>
      </c>
      <c r="BR1006">
        <f t="shared" ref="BR1006" si="5714">+AF1006</f>
        <v>412663</v>
      </c>
      <c r="BS1006">
        <f t="shared" ref="BS1006" si="5715">+AH1006</f>
        <v>83716</v>
      </c>
      <c r="BT1006">
        <f t="shared" ref="BT1006" si="5716">+AJ1006</f>
        <v>10128</v>
      </c>
      <c r="BU1006">
        <v>15</v>
      </c>
      <c r="BV1006">
        <f t="shared" ref="BV1006" si="5717">+AD1006</f>
        <v>516</v>
      </c>
      <c r="BW1006">
        <f t="shared" ref="BW1006" si="5718">+BW1002+BV1006</f>
        <v>107831</v>
      </c>
      <c r="BX1006" s="167">
        <f t="shared" ref="BX1006" si="5719">+A1006</f>
        <v>44830</v>
      </c>
      <c r="BY1006">
        <f t="shared" ref="BY1006" si="5720">+AL1006</f>
        <v>793</v>
      </c>
      <c r="BZ1006">
        <f t="shared" ref="BZ1006" si="5721">+AN1006</f>
        <v>787</v>
      </c>
      <c r="CA1006">
        <f t="shared" ref="CA1006" si="5722">+AP1006</f>
        <v>6</v>
      </c>
      <c r="CB1006" s="167">
        <f t="shared" ref="CB1006" si="5723">+A1006</f>
        <v>44830</v>
      </c>
      <c r="CC1006">
        <f t="shared" ref="CC1006" si="5724">+AR1006</f>
        <v>6278794</v>
      </c>
      <c r="CD1006">
        <f t="shared" ref="CD1006" si="5725">+AT1006</f>
        <v>13742</v>
      </c>
      <c r="CE1006">
        <f t="shared" ref="CE1006" si="5726">+AV1006</f>
        <v>10884</v>
      </c>
      <c r="CF1006" s="167">
        <f t="shared" ref="CF1006" si="5727">+A1006</f>
        <v>44830</v>
      </c>
      <c r="CG1006">
        <f t="shared" ref="CG1006" si="5728">+AQ1006</f>
        <v>28743</v>
      </c>
      <c r="CH1006">
        <f t="shared" ref="CH1006" si="5729">+AU1006</f>
        <v>56</v>
      </c>
      <c r="CI1006" s="167">
        <f t="shared" ref="CI1006" si="5730">+A1006</f>
        <v>44830</v>
      </c>
      <c r="CJ1006">
        <f t="shared" ref="CJ1006" si="5731">+AD1006</f>
        <v>516</v>
      </c>
      <c r="CK1006">
        <f t="shared" ref="CK1006" si="5732">+AG1006</f>
        <v>185</v>
      </c>
      <c r="CL1006" s="167">
        <f t="shared" ref="CL1006" si="5733">+A1006</f>
        <v>44830</v>
      </c>
      <c r="CM1006">
        <f t="shared" ref="CM1006" si="5734">+AI1006</f>
        <v>12</v>
      </c>
      <c r="CN1006" s="1">
        <f t="shared" ref="CN1006" si="5735">+Z1006</f>
        <v>44830</v>
      </c>
      <c r="CO1006" s="253">
        <f t="shared" ref="CO1006" si="5736">+AD1006</f>
        <v>516</v>
      </c>
      <c r="CP1006" s="1">
        <f t="shared" ref="CP1006" si="5737">+Z1006</f>
        <v>44830</v>
      </c>
      <c r="CQ1006" s="254">
        <f t="shared" ref="CQ1006" si="5738">+AI1006</f>
        <v>12</v>
      </c>
      <c r="CR1006" s="167">
        <f t="shared" ref="CR1006" si="5739">+A1006</f>
        <v>44830</v>
      </c>
      <c r="CS1006">
        <f t="shared" ref="CS1006" si="5740">+AQ1006</f>
        <v>28743</v>
      </c>
      <c r="CT1006">
        <f t="shared" ref="CT1006" si="5741">+AU1006</f>
        <v>56</v>
      </c>
      <c r="CU1006">
        <f t="shared" ref="CU1006" si="5742">+AS1006</f>
        <v>0</v>
      </c>
    </row>
    <row r="1007" spans="1:99" ht="18" customHeight="1" x14ac:dyDescent="0.55000000000000004">
      <c r="A1007" s="167">
        <v>44831</v>
      </c>
      <c r="B1007" s="219">
        <v>75</v>
      </c>
      <c r="C1007" s="142">
        <f t="shared" ref="C1007" si="5743">+B1007+C1006</f>
        <v>23956</v>
      </c>
      <c r="D1007" s="261">
        <f t="shared" ref="D1007" si="5744">+C1007-F1007</f>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3179"/>
        <v>819</v>
      </c>
      <c r="Z1007" s="74">
        <f t="shared" ref="Z1007" si="5745">+A1007</f>
        <v>44831</v>
      </c>
      <c r="AA1007" s="210">
        <f t="shared" ref="AA1007" si="5746">+AF1007+AL1007+AR1007</f>
        <v>6738487</v>
      </c>
      <c r="AB1007" s="210">
        <f t="shared" ref="AB1007" si="5747">+AH1007+AN1007+AT1007</f>
        <v>98479</v>
      </c>
      <c r="AC1007" s="211">
        <f t="shared" ref="AC1007" si="5748">+AJ1007+AP1007+AV1007</f>
        <v>21052</v>
      </c>
      <c r="AD1007" s="170">
        <f t="shared" ref="AD1007" si="5749">+AF1007-AF1006</f>
        <v>453</v>
      </c>
      <c r="AE1007" s="222">
        <f t="shared" ref="AE1007" si="5750">+AE1006+AD1007</f>
        <v>411911</v>
      </c>
      <c r="AF1007" s="143">
        <v>413116</v>
      </c>
      <c r="AG1007" s="171">
        <f t="shared" ref="AG1007" si="5751">+AH1007-AH1006</f>
        <v>234</v>
      </c>
      <c r="AH1007" s="143">
        <v>83950</v>
      </c>
      <c r="AI1007" s="171">
        <f t="shared" ref="AI1007" si="5752">+AJ1007-AJ1006</f>
        <v>6</v>
      </c>
      <c r="AJ1007" s="172">
        <v>10134</v>
      </c>
      <c r="AK1007" s="173">
        <f t="shared" ref="AK1007" si="5753">+AL1007-AL1006</f>
        <v>0</v>
      </c>
      <c r="AL1007" s="143">
        <v>793</v>
      </c>
      <c r="AM1007" s="173">
        <f t="shared" ref="AM1007" si="5754">+AN1007-AN1006</f>
        <v>0</v>
      </c>
      <c r="AN1007" s="143">
        <v>787</v>
      </c>
      <c r="AO1007" s="171">
        <f t="shared" ref="AO1007" si="5755">+AP1007-AP1006</f>
        <v>0</v>
      </c>
      <c r="AP1007" s="174">
        <v>6</v>
      </c>
      <c r="AQ1007" s="173">
        <f t="shared" ref="AQ1007" si="5756">+AR1007-AR1006</f>
        <v>45784</v>
      </c>
      <c r="AR1007" s="143">
        <v>6324578</v>
      </c>
      <c r="AS1007" s="171">
        <f t="shared" ref="AS1007" si="5757">+AT1007-AT1006</f>
        <v>0</v>
      </c>
      <c r="AT1007" s="143">
        <v>13742</v>
      </c>
      <c r="AU1007" s="171">
        <f t="shared" ref="AU1007" si="5758">+AV1007-AV1006</f>
        <v>28</v>
      </c>
      <c r="AV1007" s="175">
        <v>10912</v>
      </c>
      <c r="AW1007" s="217">
        <f t="shared" si="3180"/>
        <v>846</v>
      </c>
      <c r="AX1007" s="216">
        <f t="shared" ref="AX1007" si="5759">+A1007</f>
        <v>44831</v>
      </c>
      <c r="AY1007" s="5">
        <v>0</v>
      </c>
      <c r="AZ1007" s="217">
        <f t="shared" ref="AZ1007" si="5760">+AZ1006+AY1007</f>
        <v>2677</v>
      </c>
      <c r="BA1007" s="217">
        <f t="shared" si="3181"/>
        <v>457</v>
      </c>
      <c r="BB1007" s="119">
        <v>0</v>
      </c>
      <c r="BC1007" s="26">
        <f t="shared" ref="BC1007" si="5761">+BC1006+BB1007</f>
        <v>1666</v>
      </c>
      <c r="BD1007" s="217">
        <f t="shared" si="3182"/>
        <v>492</v>
      </c>
      <c r="BE1007" s="209">
        <f t="shared" ref="BE1007" si="5762">+Z1007</f>
        <v>44831</v>
      </c>
      <c r="BF1007" s="120">
        <f t="shared" ref="BF1007" si="5763">+B1007</f>
        <v>75</v>
      </c>
      <c r="BG1007" s="120">
        <f t="shared" ref="BG1007" si="5764">+BI1007</f>
        <v>23956</v>
      </c>
      <c r="BH1007" s="209">
        <f t="shared" ref="BH1007" si="5765">+A1007</f>
        <v>44831</v>
      </c>
      <c r="BI1007" s="120">
        <f t="shared" ref="BI1007" si="5766">+C1007</f>
        <v>23956</v>
      </c>
      <c r="BJ1007" s="1">
        <f t="shared" ref="BJ1007" si="5767">+BE1007</f>
        <v>44831</v>
      </c>
      <c r="BK1007">
        <f t="shared" ref="BK1007" si="5768">+BM1007-BL1007</f>
        <v>625</v>
      </c>
      <c r="BL1007">
        <f t="shared" ref="BL1007" si="5769">+M1007</f>
        <v>86</v>
      </c>
      <c r="BM1007">
        <f t="shared" ref="BM1007" si="5770">+L1007</f>
        <v>711</v>
      </c>
      <c r="BN1007" s="1">
        <f t="shared" ref="BN1007" si="5771">+BJ1007</f>
        <v>44831</v>
      </c>
      <c r="BO1007">
        <f t="shared" ref="BO1007" si="5772">+BO1003+BM1007</f>
        <v>199886</v>
      </c>
      <c r="BP1007">
        <f t="shared" ref="BP1007" si="5773">+BP1003+BL1007</f>
        <v>11547</v>
      </c>
      <c r="BQ1007" s="167">
        <f t="shared" ref="BQ1007" si="5774">+A1007</f>
        <v>44831</v>
      </c>
      <c r="BR1007">
        <f t="shared" ref="BR1007" si="5775">+AF1007</f>
        <v>413116</v>
      </c>
      <c r="BS1007">
        <f t="shared" ref="BS1007" si="5776">+AH1007</f>
        <v>83950</v>
      </c>
      <c r="BT1007">
        <f t="shared" ref="BT1007" si="5777">+AJ1007</f>
        <v>10134</v>
      </c>
      <c r="BU1007">
        <v>15</v>
      </c>
      <c r="BV1007">
        <f t="shared" ref="BV1007" si="5778">+AD1007</f>
        <v>453</v>
      </c>
      <c r="BW1007">
        <f t="shared" ref="BW1007" si="5779">+BW1003+BV1007</f>
        <v>94288</v>
      </c>
      <c r="BX1007" s="167">
        <f t="shared" ref="BX1007" si="5780">+A1007</f>
        <v>44831</v>
      </c>
      <c r="BY1007">
        <f t="shared" ref="BY1007" si="5781">+AL1007</f>
        <v>793</v>
      </c>
      <c r="BZ1007">
        <f t="shared" ref="BZ1007" si="5782">+AN1007</f>
        <v>787</v>
      </c>
      <c r="CA1007">
        <f t="shared" ref="CA1007" si="5783">+AP1007</f>
        <v>6</v>
      </c>
      <c r="CB1007" s="167">
        <f t="shared" ref="CB1007" si="5784">+A1007</f>
        <v>44831</v>
      </c>
      <c r="CC1007">
        <f t="shared" ref="CC1007" si="5785">+AR1007</f>
        <v>6324578</v>
      </c>
      <c r="CD1007">
        <f t="shared" ref="CD1007" si="5786">+AT1007</f>
        <v>13742</v>
      </c>
      <c r="CE1007">
        <f t="shared" ref="CE1007" si="5787">+AV1007</f>
        <v>10912</v>
      </c>
      <c r="CF1007" s="167">
        <f t="shared" ref="CF1007" si="5788">+A1007</f>
        <v>44831</v>
      </c>
      <c r="CG1007">
        <f t="shared" ref="CG1007" si="5789">+AQ1007</f>
        <v>45784</v>
      </c>
      <c r="CH1007">
        <f t="shared" ref="CH1007" si="5790">+AU1007</f>
        <v>28</v>
      </c>
      <c r="CI1007" s="167">
        <f t="shared" ref="CI1007" si="5791">+A1007</f>
        <v>44831</v>
      </c>
      <c r="CJ1007">
        <f t="shared" ref="CJ1007" si="5792">+AD1007</f>
        <v>453</v>
      </c>
      <c r="CK1007">
        <f t="shared" ref="CK1007" si="5793">+AG1007</f>
        <v>234</v>
      </c>
      <c r="CL1007" s="167">
        <f t="shared" ref="CL1007" si="5794">+A1007</f>
        <v>44831</v>
      </c>
      <c r="CM1007">
        <f t="shared" ref="CM1007" si="5795">+AI1007</f>
        <v>6</v>
      </c>
      <c r="CN1007" s="1">
        <f t="shared" ref="CN1007" si="5796">+Z1007</f>
        <v>44831</v>
      </c>
      <c r="CO1007" s="253">
        <f t="shared" ref="CO1007" si="5797">+AD1007</f>
        <v>453</v>
      </c>
      <c r="CP1007" s="1">
        <f t="shared" ref="CP1007" si="5798">+Z1007</f>
        <v>44831</v>
      </c>
      <c r="CQ1007" s="254">
        <f t="shared" ref="CQ1007" si="5799">+AI1007</f>
        <v>6</v>
      </c>
      <c r="CR1007" s="167">
        <f t="shared" ref="CR1007" si="5800">+A1007</f>
        <v>44831</v>
      </c>
      <c r="CS1007">
        <f t="shared" ref="CS1007" si="5801">+AQ1007</f>
        <v>45784</v>
      </c>
      <c r="CT1007">
        <f t="shared" ref="CT1007" si="5802">+AU1007</f>
        <v>28</v>
      </c>
      <c r="CU1007">
        <f t="shared" ref="CU1007" si="5803">+AS1007</f>
        <v>0</v>
      </c>
    </row>
    <row r="1008" spans="1:99" ht="18" customHeight="1" x14ac:dyDescent="0.55000000000000004">
      <c r="A1008" s="167">
        <v>44832</v>
      </c>
      <c r="B1008" s="219">
        <v>64</v>
      </c>
      <c r="C1008" s="142">
        <f t="shared" ref="C1008" si="5804">+B1008+C1007</f>
        <v>24020</v>
      </c>
      <c r="D1008" s="261">
        <f t="shared" ref="D1008" si="5805">+C1008-F1008</f>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3179"/>
        <v>820</v>
      </c>
      <c r="Z1008" s="74">
        <f t="shared" ref="Z1008" si="5806">+A1008</f>
        <v>44832</v>
      </c>
      <c r="AA1008" s="210">
        <f t="shared" ref="AA1008" si="5807">+AF1008+AL1008+AR1008</f>
        <v>6787570</v>
      </c>
      <c r="AB1008" s="210">
        <f t="shared" ref="AB1008" si="5808">+AH1008+AN1008+AT1008</f>
        <v>98799</v>
      </c>
      <c r="AC1008" s="211">
        <f t="shared" ref="AC1008" si="5809">+AJ1008+AP1008+AV1008</f>
        <v>21104</v>
      </c>
      <c r="AD1008" s="170">
        <f t="shared" ref="AD1008" si="5810">+AF1008-AF1007</f>
        <v>540</v>
      </c>
      <c r="AE1008" s="222">
        <f t="shared" ref="AE1008" si="5811">+AE1007+AD1008</f>
        <v>412451</v>
      </c>
      <c r="AF1008" s="143">
        <v>413656</v>
      </c>
      <c r="AG1008" s="171">
        <f t="shared" ref="AG1008" si="5812">+AH1008-AH1007</f>
        <v>320</v>
      </c>
      <c r="AH1008" s="143">
        <v>84270</v>
      </c>
      <c r="AI1008" s="171">
        <f t="shared" ref="AI1008" si="5813">+AJ1008-AJ1007</f>
        <v>14</v>
      </c>
      <c r="AJ1008" s="172">
        <v>10148</v>
      </c>
      <c r="AK1008" s="173">
        <f t="shared" ref="AK1008" si="5814">+AL1008-AL1007</f>
        <v>0</v>
      </c>
      <c r="AL1008" s="143">
        <v>793</v>
      </c>
      <c r="AM1008" s="173">
        <f t="shared" ref="AM1008" si="5815">+AN1008-AN1007</f>
        <v>0</v>
      </c>
      <c r="AN1008" s="143">
        <v>787</v>
      </c>
      <c r="AO1008" s="171">
        <f t="shared" ref="AO1008" si="5816">+AP1008-AP1007</f>
        <v>0</v>
      </c>
      <c r="AP1008" s="174">
        <v>6</v>
      </c>
      <c r="AQ1008" s="173">
        <f t="shared" ref="AQ1008" si="5817">+AR1008-AR1007</f>
        <v>48543</v>
      </c>
      <c r="AR1008" s="143">
        <v>6373121</v>
      </c>
      <c r="AS1008" s="171">
        <f t="shared" ref="AS1008" si="5818">+AT1008-AT1007</f>
        <v>0</v>
      </c>
      <c r="AT1008" s="143">
        <v>13742</v>
      </c>
      <c r="AU1008" s="171">
        <f t="shared" ref="AU1008" si="5819">+AV1008-AV1007</f>
        <v>38</v>
      </c>
      <c r="AV1008" s="175">
        <v>10950</v>
      </c>
      <c r="AW1008" s="217">
        <f t="shared" si="3180"/>
        <v>847</v>
      </c>
      <c r="AX1008" s="216">
        <f t="shared" ref="AX1008" si="5820">+A1008</f>
        <v>44832</v>
      </c>
      <c r="AY1008" s="5">
        <v>0</v>
      </c>
      <c r="AZ1008" s="217">
        <f t="shared" ref="AZ1008" si="5821">+AZ1007+AY1008</f>
        <v>2677</v>
      </c>
      <c r="BA1008" s="217">
        <f t="shared" si="3181"/>
        <v>458</v>
      </c>
      <c r="BB1008" s="119">
        <v>0</v>
      </c>
      <c r="BC1008" s="26">
        <f t="shared" ref="BC1008" si="5822">+BC1007+BB1008</f>
        <v>1666</v>
      </c>
      <c r="BD1008" s="217">
        <f t="shared" si="3182"/>
        <v>493</v>
      </c>
      <c r="BE1008" s="209">
        <f t="shared" ref="BE1008" si="5823">+Z1008</f>
        <v>44832</v>
      </c>
      <c r="BF1008" s="120">
        <f t="shared" ref="BF1008" si="5824">+B1008</f>
        <v>64</v>
      </c>
      <c r="BG1008" s="120">
        <f t="shared" ref="BG1008" si="5825">+BI1008</f>
        <v>24020</v>
      </c>
      <c r="BH1008" s="209">
        <f t="shared" ref="BH1008" si="5826">+A1008</f>
        <v>44832</v>
      </c>
      <c r="BI1008" s="120">
        <f t="shared" ref="BI1008" si="5827">+C1008</f>
        <v>24020</v>
      </c>
      <c r="BJ1008" s="1">
        <f t="shared" ref="BJ1008" si="5828">+BE1008</f>
        <v>44832</v>
      </c>
      <c r="BK1008">
        <f t="shared" ref="BK1008" si="5829">+BM1008-BL1008</f>
        <v>526</v>
      </c>
      <c r="BL1008">
        <f t="shared" ref="BL1008" si="5830">+M1008</f>
        <v>103</v>
      </c>
      <c r="BM1008">
        <f t="shared" ref="BM1008" si="5831">+L1008</f>
        <v>629</v>
      </c>
      <c r="BN1008" s="1">
        <f t="shared" ref="BN1008" si="5832">+BJ1008</f>
        <v>44832</v>
      </c>
      <c r="BO1008">
        <f t="shared" ref="BO1008" si="5833">+BO1004+BM1008</f>
        <v>202509</v>
      </c>
      <c r="BP1008">
        <f t="shared" ref="BP1008" si="5834">+BP1004+BL1008</f>
        <v>11469</v>
      </c>
      <c r="BQ1008" s="167">
        <f t="shared" ref="BQ1008" si="5835">+A1008</f>
        <v>44832</v>
      </c>
      <c r="BR1008">
        <f t="shared" ref="BR1008" si="5836">+AF1008</f>
        <v>413656</v>
      </c>
      <c r="BS1008">
        <f t="shared" ref="BS1008" si="5837">+AH1008</f>
        <v>84270</v>
      </c>
      <c r="BT1008">
        <f t="shared" ref="BT1008" si="5838">+AJ1008</f>
        <v>10148</v>
      </c>
      <c r="BU1008">
        <v>15</v>
      </c>
      <c r="BV1008">
        <f t="shared" ref="BV1008" si="5839">+AD1008</f>
        <v>540</v>
      </c>
      <c r="BW1008">
        <f t="shared" ref="BW1008" si="5840">+BW1004+BV1008</f>
        <v>107377</v>
      </c>
      <c r="BX1008" s="167">
        <f t="shared" ref="BX1008" si="5841">+A1008</f>
        <v>44832</v>
      </c>
      <c r="BY1008">
        <f t="shared" ref="BY1008" si="5842">+AL1008</f>
        <v>793</v>
      </c>
      <c r="BZ1008">
        <f t="shared" ref="BZ1008" si="5843">+AN1008</f>
        <v>787</v>
      </c>
      <c r="CA1008">
        <f t="shared" ref="CA1008" si="5844">+AP1008</f>
        <v>6</v>
      </c>
      <c r="CB1008" s="167">
        <f t="shared" ref="CB1008" si="5845">+A1008</f>
        <v>44832</v>
      </c>
      <c r="CC1008">
        <f t="shared" ref="CC1008" si="5846">+AR1008</f>
        <v>6373121</v>
      </c>
      <c r="CD1008">
        <f t="shared" ref="CD1008" si="5847">+AT1008</f>
        <v>13742</v>
      </c>
      <c r="CE1008">
        <f t="shared" ref="CE1008" si="5848">+AV1008</f>
        <v>10950</v>
      </c>
      <c r="CF1008" s="167">
        <f t="shared" ref="CF1008" si="5849">+A1008</f>
        <v>44832</v>
      </c>
      <c r="CG1008">
        <f t="shared" ref="CG1008" si="5850">+AQ1008</f>
        <v>48543</v>
      </c>
      <c r="CH1008">
        <f t="shared" ref="CH1008" si="5851">+AU1008</f>
        <v>38</v>
      </c>
      <c r="CI1008" s="167">
        <f t="shared" ref="CI1008" si="5852">+A1008</f>
        <v>44832</v>
      </c>
      <c r="CJ1008">
        <f t="shared" ref="CJ1008" si="5853">+AD1008</f>
        <v>540</v>
      </c>
      <c r="CK1008">
        <f t="shared" ref="CK1008" si="5854">+AG1008</f>
        <v>320</v>
      </c>
      <c r="CL1008" s="167">
        <f t="shared" ref="CL1008" si="5855">+A1008</f>
        <v>44832</v>
      </c>
      <c r="CM1008">
        <f t="shared" ref="CM1008" si="5856">+AI1008</f>
        <v>14</v>
      </c>
      <c r="CN1008" s="1">
        <f t="shared" ref="CN1008" si="5857">+Z1008</f>
        <v>44832</v>
      </c>
      <c r="CO1008" s="253">
        <f t="shared" ref="CO1008" si="5858">+AD1008</f>
        <v>540</v>
      </c>
      <c r="CP1008" s="1">
        <f t="shared" ref="CP1008" si="5859">+Z1008</f>
        <v>44832</v>
      </c>
      <c r="CQ1008" s="254">
        <f t="shared" ref="CQ1008" si="5860">+AI1008</f>
        <v>14</v>
      </c>
      <c r="CR1008" s="167">
        <f t="shared" ref="CR1008" si="5861">+A1008</f>
        <v>44832</v>
      </c>
      <c r="CS1008">
        <f t="shared" ref="CS1008" si="5862">+AQ1008</f>
        <v>48543</v>
      </c>
      <c r="CT1008">
        <f t="shared" ref="CT1008" si="5863">+AU1008</f>
        <v>38</v>
      </c>
      <c r="CU1008">
        <f t="shared" ref="CU1008" si="5864">+AS1008</f>
        <v>0</v>
      </c>
    </row>
    <row r="1009" spans="1:99" ht="18" customHeight="1" x14ac:dyDescent="0.55000000000000004">
      <c r="A1009" s="167">
        <v>44833</v>
      </c>
      <c r="B1009" s="219">
        <v>59</v>
      </c>
      <c r="C1009" s="142">
        <f t="shared" ref="C1009" si="5865">+B1009+C1008</f>
        <v>24079</v>
      </c>
      <c r="D1009" s="261">
        <f t="shared" ref="D1009" si="5866">+C1009-F1009</f>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3179"/>
        <v>821</v>
      </c>
      <c r="Z1009" s="74">
        <f t="shared" ref="Z1009" si="5867">+A1009</f>
        <v>44833</v>
      </c>
      <c r="AA1009" s="210">
        <f t="shared" ref="AA1009" si="5868">+AF1009+AL1009+AR1009</f>
        <v>6832910</v>
      </c>
      <c r="AB1009" s="210">
        <f t="shared" ref="AB1009" si="5869">+AH1009+AN1009+AT1009</f>
        <v>99062</v>
      </c>
      <c r="AC1009" s="211">
        <f t="shared" ref="AC1009" si="5870">+AJ1009+AP1009+AV1009</f>
        <v>21162</v>
      </c>
      <c r="AD1009" s="170">
        <f t="shared" ref="AD1009" si="5871">+AF1009-AF1008</f>
        <v>520</v>
      </c>
      <c r="AE1009" s="222">
        <f t="shared" ref="AE1009" si="5872">+AE1008+AD1009</f>
        <v>412971</v>
      </c>
      <c r="AF1009" s="143">
        <v>414176</v>
      </c>
      <c r="AG1009" s="171">
        <f t="shared" ref="AG1009" si="5873">+AH1009-AH1008</f>
        <v>263</v>
      </c>
      <c r="AH1009" s="143">
        <v>84533</v>
      </c>
      <c r="AI1009" s="171">
        <f t="shared" ref="AI1009" si="5874">+AJ1009-AJ1008</f>
        <v>5</v>
      </c>
      <c r="AJ1009" s="172">
        <v>10153</v>
      </c>
      <c r="AK1009" s="173">
        <f t="shared" ref="AK1009" si="5875">+AL1009-AL1008</f>
        <v>0</v>
      </c>
      <c r="AL1009" s="143">
        <v>793</v>
      </c>
      <c r="AM1009" s="173">
        <f t="shared" ref="AM1009" si="5876">+AN1009-AN1008</f>
        <v>0</v>
      </c>
      <c r="AN1009" s="143">
        <v>787</v>
      </c>
      <c r="AO1009" s="171">
        <f t="shared" ref="AO1009" si="5877">+AP1009-AP1008</f>
        <v>0</v>
      </c>
      <c r="AP1009" s="174">
        <v>6</v>
      </c>
      <c r="AQ1009" s="173">
        <f t="shared" ref="AQ1009" si="5878">+AR1009-AR1008</f>
        <v>44820</v>
      </c>
      <c r="AR1009" s="143">
        <v>6417941</v>
      </c>
      <c r="AS1009" s="171">
        <f t="shared" ref="AS1009" si="5879">+AT1009-AT1008</f>
        <v>0</v>
      </c>
      <c r="AT1009" s="143">
        <v>13742</v>
      </c>
      <c r="AU1009" s="171">
        <f t="shared" ref="AU1009" si="5880">+AV1009-AV1008</f>
        <v>53</v>
      </c>
      <c r="AV1009" s="175">
        <v>11003</v>
      </c>
      <c r="AW1009" s="217">
        <f t="shared" si="3180"/>
        <v>848</v>
      </c>
      <c r="AX1009" s="216">
        <f t="shared" ref="AX1009" si="5881">+A1009</f>
        <v>44833</v>
      </c>
      <c r="AY1009" s="5">
        <v>1</v>
      </c>
      <c r="AZ1009" s="217">
        <f t="shared" ref="AZ1009" si="5882">+AZ1008+AY1009</f>
        <v>2678</v>
      </c>
      <c r="BA1009" s="217">
        <f t="shared" si="3181"/>
        <v>459</v>
      </c>
      <c r="BB1009" s="119">
        <v>2</v>
      </c>
      <c r="BC1009" s="26">
        <f t="shared" ref="BC1009" si="5883">+BC1008+BB1009</f>
        <v>1668</v>
      </c>
      <c r="BD1009" s="217">
        <f t="shared" si="3182"/>
        <v>494</v>
      </c>
      <c r="BE1009" s="209">
        <f t="shared" ref="BE1009" si="5884">+Z1009</f>
        <v>44833</v>
      </c>
      <c r="BF1009" s="120">
        <f t="shared" ref="BF1009" si="5885">+B1009</f>
        <v>59</v>
      </c>
      <c r="BG1009" s="120">
        <f t="shared" ref="BG1009" si="5886">+BI1009</f>
        <v>24079</v>
      </c>
      <c r="BH1009" s="209">
        <f t="shared" ref="BH1009" si="5887">+A1009</f>
        <v>44833</v>
      </c>
      <c r="BI1009" s="120">
        <f t="shared" ref="BI1009" si="5888">+C1009</f>
        <v>24079</v>
      </c>
      <c r="BJ1009" s="1">
        <f t="shared" ref="BJ1009" si="5889">+BE1009</f>
        <v>44833</v>
      </c>
      <c r="BK1009">
        <f t="shared" ref="BK1009" si="5890">+BM1009-BL1009</f>
        <v>625</v>
      </c>
      <c r="BL1009">
        <f t="shared" ref="BL1009" si="5891">+M1009</f>
        <v>86</v>
      </c>
      <c r="BM1009">
        <f t="shared" ref="BM1009" si="5892">+L1009</f>
        <v>711</v>
      </c>
      <c r="BN1009" s="1">
        <f t="shared" ref="BN1009" si="5893">+BJ1009</f>
        <v>44833</v>
      </c>
      <c r="BO1009">
        <f t="shared" ref="BO1009" si="5894">+BO1005+BM1009</f>
        <v>205829</v>
      </c>
      <c r="BP1009">
        <f t="shared" ref="BP1009" si="5895">+BP1005+BL1009</f>
        <v>11541</v>
      </c>
      <c r="BQ1009" s="167">
        <f t="shared" ref="BQ1009" si="5896">+A1009</f>
        <v>44833</v>
      </c>
      <c r="BR1009">
        <f t="shared" ref="BR1009" si="5897">+AF1009</f>
        <v>414176</v>
      </c>
      <c r="BS1009">
        <f t="shared" ref="BS1009" si="5898">+AH1009</f>
        <v>84533</v>
      </c>
      <c r="BT1009">
        <f t="shared" ref="BT1009" si="5899">+AJ1009</f>
        <v>10153</v>
      </c>
      <c r="BU1009">
        <v>15</v>
      </c>
      <c r="BV1009">
        <f t="shared" ref="BV1009" si="5900">+AD1009</f>
        <v>520</v>
      </c>
      <c r="BW1009">
        <f t="shared" ref="BW1009" si="5901">+BW1005+BV1009</f>
        <v>95932</v>
      </c>
      <c r="BX1009" s="167">
        <f t="shared" ref="BX1009" si="5902">+A1009</f>
        <v>44833</v>
      </c>
      <c r="BY1009">
        <f t="shared" ref="BY1009" si="5903">+AL1009</f>
        <v>793</v>
      </c>
      <c r="BZ1009">
        <f t="shared" ref="BZ1009" si="5904">+AN1009</f>
        <v>787</v>
      </c>
      <c r="CA1009">
        <f t="shared" ref="CA1009" si="5905">+AP1009</f>
        <v>6</v>
      </c>
      <c r="CB1009" s="167">
        <f t="shared" ref="CB1009" si="5906">+A1009</f>
        <v>44833</v>
      </c>
      <c r="CC1009">
        <f t="shared" ref="CC1009" si="5907">+AR1009</f>
        <v>6417941</v>
      </c>
      <c r="CD1009">
        <f t="shared" ref="CD1009" si="5908">+AT1009</f>
        <v>13742</v>
      </c>
      <c r="CE1009">
        <f t="shared" ref="CE1009" si="5909">+AV1009</f>
        <v>11003</v>
      </c>
      <c r="CF1009" s="167">
        <f t="shared" ref="CF1009" si="5910">+A1009</f>
        <v>44833</v>
      </c>
      <c r="CG1009">
        <f t="shared" ref="CG1009" si="5911">+AQ1009</f>
        <v>44820</v>
      </c>
      <c r="CH1009">
        <f t="shared" ref="CH1009" si="5912">+AU1009</f>
        <v>53</v>
      </c>
      <c r="CI1009" s="167">
        <f t="shared" ref="CI1009" si="5913">+A1009</f>
        <v>44833</v>
      </c>
      <c r="CJ1009">
        <f t="shared" ref="CJ1009" si="5914">+AD1009</f>
        <v>520</v>
      </c>
      <c r="CK1009">
        <f t="shared" ref="CK1009" si="5915">+AG1009</f>
        <v>263</v>
      </c>
      <c r="CL1009" s="167">
        <f t="shared" ref="CL1009" si="5916">+A1009</f>
        <v>44833</v>
      </c>
      <c r="CM1009">
        <f t="shared" ref="CM1009" si="5917">+AI1009</f>
        <v>5</v>
      </c>
      <c r="CN1009" s="1">
        <f t="shared" ref="CN1009" si="5918">+Z1009</f>
        <v>44833</v>
      </c>
      <c r="CO1009" s="253">
        <f t="shared" ref="CO1009" si="5919">+AD1009</f>
        <v>520</v>
      </c>
      <c r="CP1009" s="1">
        <f t="shared" ref="CP1009" si="5920">+Z1009</f>
        <v>44833</v>
      </c>
      <c r="CQ1009" s="254">
        <f t="shared" ref="CQ1009" si="5921">+AI1009</f>
        <v>5</v>
      </c>
      <c r="CR1009" s="167">
        <f t="shared" ref="CR1009" si="5922">+A1009</f>
        <v>44833</v>
      </c>
      <c r="CS1009">
        <f t="shared" ref="CS1009" si="5923">+AQ1009</f>
        <v>44820</v>
      </c>
      <c r="CT1009">
        <f t="shared" ref="CT1009" si="5924">+AU1009</f>
        <v>53</v>
      </c>
      <c r="CU1009">
        <f t="shared" ref="CU1009" si="5925">+AS1009</f>
        <v>0</v>
      </c>
    </row>
    <row r="1010" spans="1:99" ht="18" customHeight="1" x14ac:dyDescent="0.55000000000000004">
      <c r="A1010" s="167">
        <v>44834</v>
      </c>
      <c r="B1010" s="219">
        <v>66</v>
      </c>
      <c r="C1010" s="142">
        <f t="shared" ref="C1010" si="5926">+B1010+C1009</f>
        <v>24145</v>
      </c>
      <c r="D1010" s="261">
        <f t="shared" ref="D1010" si="5927">+C1010-F1010</f>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3179"/>
        <v>822</v>
      </c>
      <c r="Z1010" s="74">
        <f t="shared" ref="Z1010" si="5928">+A1010</f>
        <v>44834</v>
      </c>
      <c r="AA1010" s="210">
        <f t="shared" ref="AA1010" si="5929">+AF1010+AL1010+AR1010</f>
        <v>6876848</v>
      </c>
      <c r="AB1010" s="210">
        <f t="shared" ref="AB1010" si="5930">+AH1010+AN1010+AT1010</f>
        <v>99312</v>
      </c>
      <c r="AC1010" s="211">
        <f t="shared" ref="AC1010" si="5931">+AJ1010+AP1010+AV1010</f>
        <v>21220</v>
      </c>
      <c r="AD1010" s="170">
        <f t="shared" ref="AD1010" si="5932">+AF1010-AF1009</f>
        <v>479</v>
      </c>
      <c r="AE1010" s="222">
        <f t="shared" ref="AE1010" si="5933">+AE1009+AD1010</f>
        <v>413450</v>
      </c>
      <c r="AF1010" s="143">
        <v>414655</v>
      </c>
      <c r="AG1010" s="171">
        <f t="shared" ref="AG1010" si="5934">+AH1010-AH1009</f>
        <v>250</v>
      </c>
      <c r="AH1010" s="143">
        <v>84783</v>
      </c>
      <c r="AI1010" s="171">
        <f t="shared" ref="AI1010" si="5935">+AJ1010-AJ1009</f>
        <v>8</v>
      </c>
      <c r="AJ1010" s="172">
        <v>10161</v>
      </c>
      <c r="AK1010" s="173">
        <f t="shared" ref="AK1010" si="5936">+AL1010-AL1009</f>
        <v>0</v>
      </c>
      <c r="AL1010" s="143">
        <v>793</v>
      </c>
      <c r="AM1010" s="173">
        <f t="shared" ref="AM1010" si="5937">+AN1010-AN1009</f>
        <v>0</v>
      </c>
      <c r="AN1010" s="143">
        <v>787</v>
      </c>
      <c r="AO1010" s="171">
        <f t="shared" ref="AO1010" si="5938">+AP1010-AP1009</f>
        <v>0</v>
      </c>
      <c r="AP1010" s="174">
        <v>6</v>
      </c>
      <c r="AQ1010" s="173">
        <f t="shared" ref="AQ1010" si="5939">+AR1010-AR1009</f>
        <v>43459</v>
      </c>
      <c r="AR1010" s="143">
        <v>6461400</v>
      </c>
      <c r="AS1010" s="171">
        <f t="shared" ref="AS1010" si="5940">+AT1010-AT1009</f>
        <v>0</v>
      </c>
      <c r="AT1010" s="143">
        <v>13742</v>
      </c>
      <c r="AU1010" s="171">
        <f t="shared" ref="AU1010" si="5941">+AV1010-AV1009</f>
        <v>50</v>
      </c>
      <c r="AV1010" s="175">
        <v>11053</v>
      </c>
      <c r="AW1010" s="217">
        <f t="shared" si="3180"/>
        <v>849</v>
      </c>
      <c r="AX1010" s="216">
        <f t="shared" ref="AX1010" si="5942">+A1010</f>
        <v>44834</v>
      </c>
      <c r="AY1010" s="5">
        <v>1</v>
      </c>
      <c r="AZ1010" s="217">
        <f t="shared" ref="AZ1010" si="5943">+AZ1009+AY1010</f>
        <v>2679</v>
      </c>
      <c r="BA1010" s="217">
        <f t="shared" si="3181"/>
        <v>460</v>
      </c>
      <c r="BB1010" s="119">
        <v>0</v>
      </c>
      <c r="BC1010" s="26">
        <f t="shared" ref="BC1010" si="5944">+BC1009+BB1010</f>
        <v>1668</v>
      </c>
      <c r="BD1010" s="217">
        <f t="shared" si="3182"/>
        <v>495</v>
      </c>
      <c r="BE1010" s="209">
        <f t="shared" ref="BE1010" si="5945">+Z1010</f>
        <v>44834</v>
      </c>
      <c r="BF1010" s="120">
        <f t="shared" ref="BF1010" si="5946">+B1010</f>
        <v>66</v>
      </c>
      <c r="BG1010" s="120">
        <f t="shared" ref="BG1010" si="5947">+BI1010</f>
        <v>24145</v>
      </c>
      <c r="BH1010" s="209">
        <f t="shared" ref="BH1010" si="5948">+A1010</f>
        <v>44834</v>
      </c>
      <c r="BI1010" s="120">
        <f t="shared" ref="BI1010" si="5949">+C1010</f>
        <v>24145</v>
      </c>
      <c r="BJ1010" s="1">
        <f t="shared" ref="BJ1010" si="5950">+BE1010</f>
        <v>44834</v>
      </c>
      <c r="BK1010">
        <f t="shared" ref="BK1010" si="5951">+BM1010-BL1010</f>
        <v>549</v>
      </c>
      <c r="BL1010">
        <f t="shared" ref="BL1010" si="5952">+M1010</f>
        <v>99</v>
      </c>
      <c r="BM1010">
        <f t="shared" ref="BM1010" si="5953">+L1010</f>
        <v>648</v>
      </c>
      <c r="BN1010" s="1">
        <f t="shared" ref="BN1010" si="5954">+BJ1010</f>
        <v>44834</v>
      </c>
      <c r="BO1010">
        <f t="shared" ref="BO1010" si="5955">+BO1006+BM1010</f>
        <v>198188</v>
      </c>
      <c r="BP1010">
        <f t="shared" ref="BP1010" si="5956">+BP1006+BL1010</f>
        <v>11697</v>
      </c>
      <c r="BQ1010" s="167">
        <f t="shared" ref="BQ1010" si="5957">+A1010</f>
        <v>44834</v>
      </c>
      <c r="BR1010">
        <f t="shared" ref="BR1010" si="5958">+AF1010</f>
        <v>414655</v>
      </c>
      <c r="BS1010">
        <f t="shared" ref="BS1010" si="5959">+AH1010</f>
        <v>84783</v>
      </c>
      <c r="BT1010">
        <f t="shared" ref="BT1010" si="5960">+AJ1010</f>
        <v>10161</v>
      </c>
      <c r="BU1010">
        <v>15</v>
      </c>
      <c r="BV1010">
        <f t="shared" ref="BV1010" si="5961">+AD1010</f>
        <v>479</v>
      </c>
      <c r="BW1010">
        <f t="shared" ref="BW1010" si="5962">+BW1006+BV1010</f>
        <v>108310</v>
      </c>
      <c r="BX1010" s="167">
        <f t="shared" ref="BX1010" si="5963">+A1010</f>
        <v>44834</v>
      </c>
      <c r="BY1010">
        <f t="shared" ref="BY1010" si="5964">+AL1010</f>
        <v>793</v>
      </c>
      <c r="BZ1010">
        <f t="shared" ref="BZ1010" si="5965">+AN1010</f>
        <v>787</v>
      </c>
      <c r="CA1010">
        <f t="shared" ref="CA1010" si="5966">+AP1010</f>
        <v>6</v>
      </c>
      <c r="CB1010" s="167">
        <f t="shared" ref="CB1010" si="5967">+A1010</f>
        <v>44834</v>
      </c>
      <c r="CC1010">
        <f t="shared" ref="CC1010" si="5968">+AR1010</f>
        <v>6461400</v>
      </c>
      <c r="CD1010">
        <f t="shared" ref="CD1010" si="5969">+AT1010</f>
        <v>13742</v>
      </c>
      <c r="CE1010">
        <f t="shared" ref="CE1010" si="5970">+AV1010</f>
        <v>11053</v>
      </c>
      <c r="CF1010" s="167">
        <f t="shared" ref="CF1010" si="5971">+A1010</f>
        <v>44834</v>
      </c>
      <c r="CG1010">
        <f t="shared" ref="CG1010" si="5972">+AQ1010</f>
        <v>43459</v>
      </c>
      <c r="CH1010">
        <f t="shared" ref="CH1010" si="5973">+AU1010</f>
        <v>50</v>
      </c>
      <c r="CI1010" s="167">
        <f t="shared" ref="CI1010" si="5974">+A1010</f>
        <v>44834</v>
      </c>
      <c r="CJ1010">
        <f t="shared" ref="CJ1010" si="5975">+AD1010</f>
        <v>479</v>
      </c>
      <c r="CK1010">
        <f t="shared" ref="CK1010" si="5976">+AG1010</f>
        <v>250</v>
      </c>
      <c r="CL1010" s="167">
        <f t="shared" ref="CL1010" si="5977">+A1010</f>
        <v>44834</v>
      </c>
      <c r="CM1010">
        <f t="shared" ref="CM1010" si="5978">+AI1010</f>
        <v>8</v>
      </c>
      <c r="CN1010" s="1">
        <f t="shared" ref="CN1010" si="5979">+Z1010</f>
        <v>44834</v>
      </c>
      <c r="CO1010" s="253">
        <f t="shared" ref="CO1010" si="5980">+AD1010</f>
        <v>479</v>
      </c>
      <c r="CP1010" s="1">
        <f t="shared" ref="CP1010" si="5981">+Z1010</f>
        <v>44834</v>
      </c>
      <c r="CQ1010" s="254">
        <f t="shared" ref="CQ1010" si="5982">+AI1010</f>
        <v>8</v>
      </c>
      <c r="CR1010" s="167">
        <f t="shared" ref="CR1010" si="5983">+A1010</f>
        <v>44834</v>
      </c>
      <c r="CS1010">
        <f t="shared" ref="CS1010" si="5984">+AQ1010</f>
        <v>43459</v>
      </c>
      <c r="CT1010">
        <f t="shared" ref="CT1010" si="5985">+AU1010</f>
        <v>50</v>
      </c>
      <c r="CU1010">
        <f t="shared" ref="CU1010" si="5986">+AS1010</f>
        <v>0</v>
      </c>
    </row>
    <row r="1011" spans="1:99" ht="18" customHeight="1" x14ac:dyDescent="0.55000000000000004">
      <c r="A1011" s="167">
        <v>44835</v>
      </c>
      <c r="B1011" s="219">
        <v>63</v>
      </c>
      <c r="C1011" s="142">
        <f t="shared" ref="C1011" si="5987">+B1011+C1010</f>
        <v>24208</v>
      </c>
      <c r="D1011" s="261">
        <f t="shared" ref="D1011" si="5988">+C1011-F1011</f>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3179"/>
        <v>823</v>
      </c>
      <c r="Z1011" s="74">
        <f t="shared" ref="Z1011" si="5989">+A1011</f>
        <v>44835</v>
      </c>
      <c r="AA1011" s="210">
        <f t="shared" ref="AA1011:AA1012" si="5990">+AF1011+AL1011+AR1011</f>
        <v>6920359</v>
      </c>
      <c r="AB1011" s="210">
        <f t="shared" ref="AB1011:AB1012" si="5991">+AH1011+AN1011+AT1011</f>
        <v>99654</v>
      </c>
      <c r="AC1011" s="211">
        <f t="shared" ref="AC1011:AC1012" si="5992">+AJ1011+AP1011+AV1011</f>
        <v>21274</v>
      </c>
      <c r="AD1011" s="170">
        <f t="shared" ref="AD1011" si="5993">+AF1011-AF1010</f>
        <v>489</v>
      </c>
      <c r="AE1011" s="222">
        <f t="shared" ref="AE1011" si="5994">+AE1010+AD1011</f>
        <v>413939</v>
      </c>
      <c r="AF1011" s="143">
        <v>415144</v>
      </c>
      <c r="AG1011" s="171">
        <f t="shared" ref="AG1011" si="5995">+AH1011-AH1010</f>
        <v>342</v>
      </c>
      <c r="AH1011" s="143">
        <v>85125</v>
      </c>
      <c r="AI1011" s="171">
        <f t="shared" ref="AI1011" si="5996">+AJ1011-AJ1010</f>
        <v>6</v>
      </c>
      <c r="AJ1011" s="172">
        <v>10167</v>
      </c>
      <c r="AK1011" s="173">
        <f t="shared" ref="AK1011" si="5997">+AL1011-AL1010</f>
        <v>0</v>
      </c>
      <c r="AL1011" s="143">
        <v>793</v>
      </c>
      <c r="AM1011" s="173">
        <f t="shared" ref="AM1011" si="5998">+AN1011-AN1010</f>
        <v>0</v>
      </c>
      <c r="AN1011" s="143">
        <v>787</v>
      </c>
      <c r="AO1011" s="171">
        <f t="shared" ref="AO1011" si="5999">+AP1011-AP1010</f>
        <v>0</v>
      </c>
      <c r="AP1011" s="174">
        <v>6</v>
      </c>
      <c r="AQ1011" s="173">
        <f t="shared" ref="AQ1011" si="6000">+AR1011-AR1010</f>
        <v>43022</v>
      </c>
      <c r="AR1011" s="143">
        <v>6504422</v>
      </c>
      <c r="AS1011" s="171">
        <f t="shared" ref="AS1011" si="6001">+AT1011-AT1010</f>
        <v>0</v>
      </c>
      <c r="AT1011" s="143">
        <v>13742</v>
      </c>
      <c r="AU1011" s="171">
        <f t="shared" ref="AU1011" si="6002">+AV1011-AV1010</f>
        <v>48</v>
      </c>
      <c r="AV1011" s="175">
        <v>11101</v>
      </c>
      <c r="AW1011" s="217">
        <f t="shared" si="3180"/>
        <v>850</v>
      </c>
      <c r="AX1011" s="216">
        <f t="shared" ref="AX1011" si="6003">+A1011</f>
        <v>44835</v>
      </c>
      <c r="AY1011" s="5">
        <v>2</v>
      </c>
      <c r="AZ1011" s="217">
        <f t="shared" ref="AZ1011" si="6004">+AZ1010+AY1011</f>
        <v>2681</v>
      </c>
      <c r="BA1011" s="217">
        <f t="shared" si="3181"/>
        <v>458</v>
      </c>
      <c r="BB1011" s="119">
        <v>0</v>
      </c>
      <c r="BC1011" s="26">
        <f t="shared" ref="BC1011" si="6005">+BC1010+BB1011</f>
        <v>1668</v>
      </c>
      <c r="BD1011" s="217">
        <f t="shared" si="3182"/>
        <v>493</v>
      </c>
      <c r="BE1011" s="209">
        <f t="shared" ref="BE1011" si="6006">+Z1011</f>
        <v>44835</v>
      </c>
      <c r="BF1011" s="120">
        <f t="shared" ref="BF1011" si="6007">+B1011</f>
        <v>63</v>
      </c>
      <c r="BG1011" s="120">
        <f t="shared" ref="BG1011" si="6008">+BI1011</f>
        <v>24208</v>
      </c>
      <c r="BH1011" s="209">
        <f t="shared" ref="BH1011" si="6009">+A1011</f>
        <v>44835</v>
      </c>
      <c r="BI1011" s="120">
        <f t="shared" ref="BI1011" si="6010">+C1011</f>
        <v>24208</v>
      </c>
      <c r="BJ1011" s="1">
        <f t="shared" ref="BJ1011" si="6011">+BE1011</f>
        <v>44835</v>
      </c>
      <c r="BK1011">
        <f t="shared" ref="BK1011" si="6012">+BM1011-BL1011</f>
        <v>432</v>
      </c>
      <c r="BL1011">
        <f t="shared" ref="BL1011" si="6013">+M1011</f>
        <v>108</v>
      </c>
      <c r="BM1011">
        <f t="shared" ref="BM1011" si="6014">+L1011</f>
        <v>540</v>
      </c>
      <c r="BN1011" s="1">
        <f t="shared" ref="BN1011" si="6015">+BJ1011</f>
        <v>44835</v>
      </c>
      <c r="BO1011">
        <f t="shared" ref="BO1011" si="6016">+BO1007+BM1011</f>
        <v>200426</v>
      </c>
      <c r="BP1011">
        <f t="shared" ref="BP1011" si="6017">+BP1007+BL1011</f>
        <v>11655</v>
      </c>
      <c r="BQ1011" s="167">
        <f t="shared" ref="BQ1011" si="6018">+A1011</f>
        <v>44835</v>
      </c>
      <c r="BR1011">
        <f t="shared" ref="BR1011" si="6019">+AF1011</f>
        <v>415144</v>
      </c>
      <c r="BS1011">
        <f t="shared" ref="BS1011" si="6020">+AH1011</f>
        <v>85125</v>
      </c>
      <c r="BT1011">
        <f t="shared" ref="BT1011" si="6021">+AJ1011</f>
        <v>10167</v>
      </c>
      <c r="BU1011">
        <v>15</v>
      </c>
      <c r="BV1011">
        <f t="shared" ref="BV1011" si="6022">+AD1011</f>
        <v>489</v>
      </c>
      <c r="BW1011">
        <f t="shared" ref="BW1011" si="6023">+BW1007+BV1011</f>
        <v>94777</v>
      </c>
      <c r="BX1011" s="167">
        <f t="shared" ref="BX1011" si="6024">+A1011</f>
        <v>44835</v>
      </c>
      <c r="BY1011">
        <f t="shared" ref="BY1011" si="6025">+AL1011</f>
        <v>793</v>
      </c>
      <c r="BZ1011">
        <f t="shared" ref="BZ1011" si="6026">+AN1011</f>
        <v>787</v>
      </c>
      <c r="CA1011">
        <f t="shared" ref="CA1011" si="6027">+AP1011</f>
        <v>6</v>
      </c>
      <c r="CB1011" s="167">
        <f t="shared" ref="CB1011" si="6028">+A1011</f>
        <v>44835</v>
      </c>
      <c r="CC1011">
        <f t="shared" ref="CC1011" si="6029">+AR1011</f>
        <v>6504422</v>
      </c>
      <c r="CD1011">
        <f t="shared" ref="CD1011" si="6030">+AT1011</f>
        <v>13742</v>
      </c>
      <c r="CE1011">
        <f t="shared" ref="CE1011" si="6031">+AV1011</f>
        <v>11101</v>
      </c>
      <c r="CF1011" s="167">
        <f t="shared" ref="CF1011" si="6032">+A1011</f>
        <v>44835</v>
      </c>
      <c r="CG1011">
        <f t="shared" ref="CG1011" si="6033">+AQ1011</f>
        <v>43022</v>
      </c>
      <c r="CH1011">
        <f t="shared" ref="CH1011" si="6034">+AU1011</f>
        <v>48</v>
      </c>
      <c r="CI1011" s="167">
        <f t="shared" ref="CI1011" si="6035">+A1011</f>
        <v>44835</v>
      </c>
      <c r="CJ1011">
        <f t="shared" ref="CJ1011" si="6036">+AD1011</f>
        <v>489</v>
      </c>
      <c r="CK1011">
        <f t="shared" ref="CK1011" si="6037">+AG1011</f>
        <v>342</v>
      </c>
      <c r="CL1011" s="167">
        <f t="shared" ref="CL1011" si="6038">+A1011</f>
        <v>44835</v>
      </c>
      <c r="CM1011">
        <f t="shared" ref="CM1011" si="6039">+AI1011</f>
        <v>6</v>
      </c>
      <c r="CN1011" s="1">
        <f t="shared" ref="CN1011" si="6040">+Z1011</f>
        <v>44835</v>
      </c>
      <c r="CO1011" s="253">
        <f t="shared" ref="CO1011" si="6041">+AD1011</f>
        <v>489</v>
      </c>
      <c r="CP1011" s="1">
        <f t="shared" ref="CP1011" si="6042">+Z1011</f>
        <v>44835</v>
      </c>
      <c r="CQ1011" s="254">
        <f t="shared" ref="CQ1011" si="6043">+AI1011</f>
        <v>6</v>
      </c>
      <c r="CR1011" s="167">
        <f t="shared" ref="CR1011" si="6044">+A1011</f>
        <v>44835</v>
      </c>
      <c r="CS1011">
        <f t="shared" ref="CS1011" si="6045">+AQ1011</f>
        <v>43022</v>
      </c>
      <c r="CT1011">
        <f t="shared" ref="CT1011" si="6046">+AU1011</f>
        <v>48</v>
      </c>
      <c r="CU1011">
        <f t="shared" ref="CU1011" si="6047">+AS1011</f>
        <v>0</v>
      </c>
    </row>
    <row r="1012" spans="1:99" ht="18" customHeight="1" x14ac:dyDescent="0.55000000000000004">
      <c r="A1012" s="167">
        <v>44836</v>
      </c>
      <c r="B1012" s="219">
        <v>51</v>
      </c>
      <c r="C1012" s="142">
        <f t="shared" ref="C1012" si="6048">+B1012+C1011</f>
        <v>24259</v>
      </c>
      <c r="D1012" s="261">
        <f t="shared" ref="D1012" si="6049">+C1012-F1012</f>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3179"/>
        <v>824</v>
      </c>
      <c r="Z1012" s="74">
        <f t="shared" ref="Z1012" si="6050">+A1012</f>
        <v>44836</v>
      </c>
      <c r="AA1012" s="210">
        <f t="shared" si="5990"/>
        <v>6964074</v>
      </c>
      <c r="AB1012" s="210">
        <f t="shared" si="5991"/>
        <v>99879</v>
      </c>
      <c r="AC1012" s="211">
        <f t="shared" si="5992"/>
        <v>21342</v>
      </c>
      <c r="AD1012" s="170">
        <f t="shared" ref="AD1012" si="6051">+AF1012-AF1011</f>
        <v>429</v>
      </c>
      <c r="AE1012" s="222">
        <f t="shared" ref="AE1012" si="6052">+AE1011+AD1012</f>
        <v>414368</v>
      </c>
      <c r="AF1012" s="143">
        <v>415573</v>
      </c>
      <c r="AG1012" s="171">
        <f t="shared" ref="AG1012" si="6053">+AH1012-AH1011</f>
        <v>225</v>
      </c>
      <c r="AH1012" s="143">
        <v>85350</v>
      </c>
      <c r="AI1012" s="171">
        <f t="shared" ref="AI1012" si="6054">+AJ1012-AJ1011</f>
        <v>6</v>
      </c>
      <c r="AJ1012" s="172">
        <v>10173</v>
      </c>
      <c r="AK1012" s="173">
        <f t="shared" ref="AK1012" si="6055">+AL1012-AL1011</f>
        <v>0</v>
      </c>
      <c r="AL1012" s="143">
        <v>793</v>
      </c>
      <c r="AM1012" s="173">
        <f t="shared" ref="AM1012" si="6056">+AN1012-AN1011</f>
        <v>0</v>
      </c>
      <c r="AN1012" s="143">
        <v>787</v>
      </c>
      <c r="AO1012" s="171">
        <f t="shared" ref="AO1012" si="6057">+AP1012-AP1011</f>
        <v>0</v>
      </c>
      <c r="AP1012" s="174">
        <v>6</v>
      </c>
      <c r="AQ1012" s="173">
        <f t="shared" ref="AQ1012" si="6058">+AR1012-AR1011</f>
        <v>43286</v>
      </c>
      <c r="AR1012" s="143">
        <v>6547708</v>
      </c>
      <c r="AS1012" s="171">
        <f t="shared" ref="AS1012" si="6059">+AT1012-AT1011</f>
        <v>0</v>
      </c>
      <c r="AT1012" s="143">
        <v>13742</v>
      </c>
      <c r="AU1012" s="171">
        <f t="shared" ref="AU1012" si="6060">+AV1012-AV1011</f>
        <v>62</v>
      </c>
      <c r="AV1012" s="175">
        <v>11163</v>
      </c>
      <c r="AW1012" s="217">
        <f t="shared" si="3180"/>
        <v>851</v>
      </c>
      <c r="AX1012" s="216">
        <f t="shared" ref="AX1012" si="6061">+A1012</f>
        <v>44836</v>
      </c>
      <c r="AY1012" s="5">
        <v>2</v>
      </c>
      <c r="AZ1012" s="217">
        <f t="shared" ref="AZ1012" si="6062">+AZ1011+AY1012</f>
        <v>2683</v>
      </c>
      <c r="BA1012" s="217">
        <f t="shared" si="3181"/>
        <v>459</v>
      </c>
      <c r="BB1012" s="119">
        <v>0</v>
      </c>
      <c r="BC1012" s="26">
        <f t="shared" ref="BC1012" si="6063">+BC1011+BB1012</f>
        <v>1668</v>
      </c>
      <c r="BD1012" s="217">
        <f t="shared" si="3182"/>
        <v>494</v>
      </c>
      <c r="BE1012" s="209">
        <f t="shared" ref="BE1012" si="6064">+Z1012</f>
        <v>44836</v>
      </c>
      <c r="BF1012" s="120">
        <f t="shared" ref="BF1012" si="6065">+B1012</f>
        <v>51</v>
      </c>
      <c r="BG1012" s="120">
        <f t="shared" ref="BG1012" si="6066">+BI1012</f>
        <v>24259</v>
      </c>
      <c r="BH1012" s="209">
        <f t="shared" ref="BH1012" si="6067">+A1012</f>
        <v>44836</v>
      </c>
      <c r="BI1012" s="120">
        <f t="shared" ref="BI1012" si="6068">+C1012</f>
        <v>24259</v>
      </c>
      <c r="BJ1012" s="1">
        <f t="shared" ref="BJ1012" si="6069">+BE1012</f>
        <v>44836</v>
      </c>
      <c r="BK1012">
        <f t="shared" ref="BK1012" si="6070">+BM1012-BL1012</f>
        <v>466</v>
      </c>
      <c r="BL1012">
        <f t="shared" ref="BL1012" si="6071">+M1012</f>
        <v>104</v>
      </c>
      <c r="BM1012">
        <f t="shared" ref="BM1012" si="6072">+L1012</f>
        <v>570</v>
      </c>
      <c r="BN1012" s="1">
        <f t="shared" ref="BN1012" si="6073">+BJ1012</f>
        <v>44836</v>
      </c>
      <c r="BO1012">
        <f t="shared" ref="BO1012" si="6074">+BO1008+BM1012</f>
        <v>203079</v>
      </c>
      <c r="BP1012">
        <f t="shared" ref="BP1012" si="6075">+BP1008+BL1012</f>
        <v>11573</v>
      </c>
      <c r="BQ1012" s="167">
        <f t="shared" ref="BQ1012" si="6076">+A1012</f>
        <v>44836</v>
      </c>
      <c r="BR1012">
        <f t="shared" ref="BR1012" si="6077">+AF1012</f>
        <v>415573</v>
      </c>
      <c r="BS1012">
        <f t="shared" ref="BS1012" si="6078">+AH1012</f>
        <v>85350</v>
      </c>
      <c r="BT1012">
        <f t="shared" ref="BT1012" si="6079">+AJ1012</f>
        <v>10173</v>
      </c>
      <c r="BU1012">
        <v>15</v>
      </c>
      <c r="BV1012">
        <f t="shared" ref="BV1012" si="6080">+AD1012</f>
        <v>429</v>
      </c>
      <c r="BW1012">
        <f t="shared" ref="BW1012" si="6081">+BW1008+BV1012</f>
        <v>107806</v>
      </c>
      <c r="BX1012" s="167">
        <f t="shared" ref="BX1012" si="6082">+A1012</f>
        <v>44836</v>
      </c>
      <c r="BY1012">
        <f t="shared" ref="BY1012" si="6083">+AL1012</f>
        <v>793</v>
      </c>
      <c r="BZ1012">
        <f t="shared" ref="BZ1012" si="6084">+AN1012</f>
        <v>787</v>
      </c>
      <c r="CA1012">
        <f t="shared" ref="CA1012" si="6085">+AP1012</f>
        <v>6</v>
      </c>
      <c r="CB1012" s="167">
        <f t="shared" ref="CB1012" si="6086">+A1012</f>
        <v>44836</v>
      </c>
      <c r="CC1012">
        <f t="shared" ref="CC1012" si="6087">+AR1012</f>
        <v>6547708</v>
      </c>
      <c r="CD1012">
        <f t="shared" ref="CD1012" si="6088">+AT1012</f>
        <v>13742</v>
      </c>
      <c r="CE1012">
        <f t="shared" ref="CE1012" si="6089">+AV1012</f>
        <v>11163</v>
      </c>
      <c r="CF1012" s="167">
        <f t="shared" ref="CF1012" si="6090">+A1012</f>
        <v>44836</v>
      </c>
      <c r="CG1012">
        <f t="shared" ref="CG1012" si="6091">+AQ1012</f>
        <v>43286</v>
      </c>
      <c r="CH1012">
        <f t="shared" ref="CH1012" si="6092">+AU1012</f>
        <v>62</v>
      </c>
      <c r="CI1012" s="167">
        <f t="shared" ref="CI1012" si="6093">+A1012</f>
        <v>44836</v>
      </c>
      <c r="CJ1012">
        <f t="shared" ref="CJ1012" si="6094">+AD1012</f>
        <v>429</v>
      </c>
      <c r="CK1012">
        <f t="shared" ref="CK1012" si="6095">+AG1012</f>
        <v>225</v>
      </c>
      <c r="CL1012" s="167">
        <f t="shared" ref="CL1012" si="6096">+A1012</f>
        <v>44836</v>
      </c>
      <c r="CM1012">
        <f t="shared" ref="CM1012" si="6097">+AI1012</f>
        <v>6</v>
      </c>
      <c r="CN1012" s="1">
        <f t="shared" ref="CN1012" si="6098">+Z1012</f>
        <v>44836</v>
      </c>
      <c r="CO1012" s="253">
        <f t="shared" ref="CO1012" si="6099">+AD1012</f>
        <v>429</v>
      </c>
      <c r="CP1012" s="1">
        <f t="shared" ref="CP1012" si="6100">+Z1012</f>
        <v>44836</v>
      </c>
      <c r="CQ1012" s="254">
        <f t="shared" ref="CQ1012" si="6101">+AI1012</f>
        <v>6</v>
      </c>
      <c r="CR1012" s="167">
        <f t="shared" ref="CR1012" si="6102">+A1012</f>
        <v>44836</v>
      </c>
      <c r="CS1012">
        <f t="shared" ref="CS1012" si="6103">+AQ1012</f>
        <v>43286</v>
      </c>
      <c r="CT1012">
        <f t="shared" ref="CT1012" si="6104">+AU1012</f>
        <v>62</v>
      </c>
      <c r="CU1012">
        <f t="shared" ref="CU1012" si="6105">+AS1012</f>
        <v>0</v>
      </c>
    </row>
    <row r="1013" spans="1:99" ht="18" customHeight="1" x14ac:dyDescent="0.55000000000000004">
      <c r="A1013" s="167">
        <v>44837</v>
      </c>
      <c r="B1013" s="219">
        <v>57</v>
      </c>
      <c r="C1013" s="142">
        <f t="shared" ref="C1013" si="6106">+B1013+C1012</f>
        <v>24316</v>
      </c>
      <c r="D1013" s="261">
        <f t="shared" ref="D1013" si="6107">+C1013-F1013</f>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3179"/>
        <v>825</v>
      </c>
      <c r="Z1013" s="74">
        <f t="shared" ref="Z1013" si="6108">+A1013</f>
        <v>44837</v>
      </c>
      <c r="AA1013" s="210">
        <f t="shared" ref="AA1013" si="6109">+AF1013+AL1013+AR1013</f>
        <v>6997963</v>
      </c>
      <c r="AB1013" s="210">
        <f t="shared" ref="AB1013" si="6110">+AH1013+AN1013+AT1013</f>
        <v>99986</v>
      </c>
      <c r="AC1013" s="211">
        <f t="shared" ref="AC1013" si="6111">+AJ1013+AP1013+AV1013</f>
        <v>21383</v>
      </c>
      <c r="AD1013" s="170">
        <f t="shared" ref="AD1013" si="6112">+AF1013-AF1012</f>
        <v>480</v>
      </c>
      <c r="AE1013" s="222">
        <f t="shared" ref="AE1013" si="6113">+AE1012+AD1013</f>
        <v>414848</v>
      </c>
      <c r="AF1013" s="143">
        <v>416053</v>
      </c>
      <c r="AG1013" s="171">
        <f t="shared" ref="AG1013" si="6114">+AH1013-AH1012</f>
        <v>107</v>
      </c>
      <c r="AH1013" s="143">
        <v>85457</v>
      </c>
      <c r="AI1013" s="171">
        <f t="shared" ref="AI1013" si="6115">+AJ1013-AJ1012</f>
        <v>3</v>
      </c>
      <c r="AJ1013" s="172">
        <v>10176</v>
      </c>
      <c r="AK1013" s="173">
        <f t="shared" ref="AK1013" si="6116">+AL1013-AL1012</f>
        <v>0</v>
      </c>
      <c r="AL1013" s="143">
        <v>793</v>
      </c>
      <c r="AM1013" s="173">
        <f t="shared" ref="AM1013" si="6117">+AN1013-AN1012</f>
        <v>0</v>
      </c>
      <c r="AN1013" s="143">
        <v>787</v>
      </c>
      <c r="AO1013" s="171">
        <f t="shared" ref="AO1013" si="6118">+AP1013-AP1012</f>
        <v>0</v>
      </c>
      <c r="AP1013" s="174">
        <v>6</v>
      </c>
      <c r="AQ1013" s="173">
        <f t="shared" ref="AQ1013" si="6119">+AR1013-AR1012</f>
        <v>33409</v>
      </c>
      <c r="AR1013" s="143">
        <v>6581117</v>
      </c>
      <c r="AS1013" s="171">
        <f t="shared" ref="AS1013" si="6120">+AT1013-AT1012</f>
        <v>0</v>
      </c>
      <c r="AT1013" s="143">
        <v>13742</v>
      </c>
      <c r="AU1013" s="171">
        <f t="shared" ref="AU1013" si="6121">+AV1013-AV1012</f>
        <v>38</v>
      </c>
      <c r="AV1013" s="175">
        <v>11201</v>
      </c>
      <c r="AW1013" s="217">
        <f t="shared" si="3180"/>
        <v>852</v>
      </c>
      <c r="AX1013" s="216">
        <f t="shared" ref="AX1013" si="6122">+A1013</f>
        <v>44837</v>
      </c>
      <c r="AY1013" s="5">
        <v>1</v>
      </c>
      <c r="AZ1013" s="217">
        <f t="shared" ref="AZ1013" si="6123">+AZ1012+AY1013</f>
        <v>2684</v>
      </c>
      <c r="BA1013" s="217">
        <f t="shared" si="3181"/>
        <v>460</v>
      </c>
      <c r="BB1013" s="119">
        <v>1</v>
      </c>
      <c r="BC1013" s="26">
        <f t="shared" ref="BC1013" si="6124">+BC1012+BB1013</f>
        <v>1669</v>
      </c>
      <c r="BD1013" s="217">
        <f t="shared" si="3182"/>
        <v>495</v>
      </c>
      <c r="BE1013" s="209">
        <f t="shared" ref="BE1013" si="6125">+Z1013</f>
        <v>44837</v>
      </c>
      <c r="BF1013" s="120">
        <f t="shared" ref="BF1013" si="6126">+B1013</f>
        <v>57</v>
      </c>
      <c r="BG1013" s="120">
        <f t="shared" ref="BG1013" si="6127">+BI1013</f>
        <v>24316</v>
      </c>
      <c r="BH1013" s="209">
        <f t="shared" ref="BH1013" si="6128">+A1013</f>
        <v>44837</v>
      </c>
      <c r="BI1013" s="120">
        <f t="shared" ref="BI1013" si="6129">+C1013</f>
        <v>24316</v>
      </c>
      <c r="BJ1013" s="1">
        <f t="shared" ref="BJ1013" si="6130">+BE1013</f>
        <v>44837</v>
      </c>
      <c r="BK1013">
        <f t="shared" ref="BK1013" si="6131">+BM1013-BL1013</f>
        <v>626</v>
      </c>
      <c r="BL1013">
        <f t="shared" ref="BL1013" si="6132">+M1013</f>
        <v>105</v>
      </c>
      <c r="BM1013">
        <f t="shared" ref="BM1013" si="6133">+L1013</f>
        <v>731</v>
      </c>
      <c r="BN1013" s="1">
        <f t="shared" ref="BN1013" si="6134">+BJ1013</f>
        <v>44837</v>
      </c>
      <c r="BO1013">
        <f t="shared" ref="BO1013" si="6135">+BO1009+BM1013</f>
        <v>206560</v>
      </c>
      <c r="BP1013">
        <f t="shared" ref="BP1013" si="6136">+BP1009+BL1013</f>
        <v>11646</v>
      </c>
      <c r="BQ1013" s="167">
        <f t="shared" ref="BQ1013" si="6137">+A1013</f>
        <v>44837</v>
      </c>
      <c r="BR1013">
        <f t="shared" ref="BR1013" si="6138">+AF1013</f>
        <v>416053</v>
      </c>
      <c r="BS1013">
        <f t="shared" ref="BS1013" si="6139">+AH1013</f>
        <v>85457</v>
      </c>
      <c r="BT1013">
        <f t="shared" ref="BT1013" si="6140">+AJ1013</f>
        <v>10176</v>
      </c>
      <c r="BU1013">
        <v>15</v>
      </c>
      <c r="BV1013">
        <f t="shared" ref="BV1013" si="6141">+AD1013</f>
        <v>480</v>
      </c>
      <c r="BW1013">
        <f t="shared" ref="BW1013" si="6142">+BW1009+BV1013</f>
        <v>96412</v>
      </c>
      <c r="BX1013" s="167">
        <f t="shared" ref="BX1013" si="6143">+A1013</f>
        <v>44837</v>
      </c>
      <c r="BY1013">
        <f t="shared" ref="BY1013" si="6144">+AL1013</f>
        <v>793</v>
      </c>
      <c r="BZ1013">
        <f t="shared" ref="BZ1013" si="6145">+AN1013</f>
        <v>787</v>
      </c>
      <c r="CA1013">
        <f t="shared" ref="CA1013" si="6146">+AP1013</f>
        <v>6</v>
      </c>
      <c r="CB1013" s="167">
        <f t="shared" ref="CB1013" si="6147">+A1013</f>
        <v>44837</v>
      </c>
      <c r="CC1013">
        <f t="shared" ref="CC1013" si="6148">+AR1013</f>
        <v>6581117</v>
      </c>
      <c r="CD1013">
        <f t="shared" ref="CD1013" si="6149">+AT1013</f>
        <v>13742</v>
      </c>
      <c r="CE1013">
        <f t="shared" ref="CE1013" si="6150">+AV1013</f>
        <v>11201</v>
      </c>
      <c r="CF1013" s="167">
        <f t="shared" ref="CF1013" si="6151">+A1013</f>
        <v>44837</v>
      </c>
      <c r="CG1013">
        <f t="shared" ref="CG1013" si="6152">+AQ1013</f>
        <v>33409</v>
      </c>
      <c r="CH1013">
        <f t="shared" ref="CH1013" si="6153">+AU1013</f>
        <v>38</v>
      </c>
      <c r="CI1013" s="167">
        <f t="shared" ref="CI1013" si="6154">+A1013</f>
        <v>44837</v>
      </c>
      <c r="CJ1013">
        <f t="shared" ref="CJ1013" si="6155">+AD1013</f>
        <v>480</v>
      </c>
      <c r="CK1013">
        <f t="shared" ref="CK1013" si="6156">+AG1013</f>
        <v>107</v>
      </c>
      <c r="CL1013" s="167">
        <f t="shared" ref="CL1013" si="6157">+A1013</f>
        <v>44837</v>
      </c>
      <c r="CM1013">
        <f t="shared" ref="CM1013" si="6158">+AI1013</f>
        <v>3</v>
      </c>
      <c r="CN1013" s="1">
        <f t="shared" ref="CN1013" si="6159">+Z1013</f>
        <v>44837</v>
      </c>
      <c r="CO1013" s="253">
        <f t="shared" ref="CO1013" si="6160">+AD1013</f>
        <v>480</v>
      </c>
      <c r="CP1013" s="1">
        <f t="shared" ref="CP1013" si="6161">+Z1013</f>
        <v>44837</v>
      </c>
      <c r="CQ1013" s="254">
        <f t="shared" ref="CQ1013" si="6162">+AI1013</f>
        <v>3</v>
      </c>
      <c r="CR1013" s="167">
        <f t="shared" ref="CR1013" si="6163">+A1013</f>
        <v>44837</v>
      </c>
      <c r="CS1013">
        <f t="shared" ref="CS1013" si="6164">+AQ1013</f>
        <v>33409</v>
      </c>
      <c r="CT1013">
        <f t="shared" ref="CT1013" si="6165">+AU1013</f>
        <v>38</v>
      </c>
      <c r="CU1013">
        <f t="shared" ref="CU1013" si="6166">+AS1013</f>
        <v>0</v>
      </c>
    </row>
    <row r="1014" spans="1:99" ht="18" customHeight="1" x14ac:dyDescent="0.55000000000000004">
      <c r="A1014" s="167">
        <v>44838</v>
      </c>
      <c r="B1014" s="219">
        <v>50</v>
      </c>
      <c r="C1014" s="142">
        <f t="shared" ref="C1014" si="6167">+B1014+C1013</f>
        <v>24366</v>
      </c>
      <c r="D1014" s="261">
        <f t="shared" ref="D1014" si="6168">+C1014-F1014</f>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3179"/>
        <v>826</v>
      </c>
      <c r="Z1014" s="74">
        <f t="shared" ref="Z1014" si="6169">+A1014</f>
        <v>44838</v>
      </c>
      <c r="AA1014" s="210">
        <f t="shared" ref="AA1014" si="6170">+AF1014+AL1014+AR1014</f>
        <v>7047983</v>
      </c>
      <c r="AB1014" s="210">
        <f t="shared" ref="AB1014" si="6171">+AH1014+AN1014+AT1014</f>
        <v>100189</v>
      </c>
      <c r="AC1014" s="211">
        <f t="shared" ref="AC1014" si="6172">+AJ1014+AP1014+AV1014</f>
        <v>21422</v>
      </c>
      <c r="AD1014" s="170">
        <f t="shared" ref="AD1014" si="6173">+AF1014-AF1013</f>
        <v>495</v>
      </c>
      <c r="AE1014" s="222">
        <f t="shared" ref="AE1014" si="6174">+AE1013+AD1014</f>
        <v>415343</v>
      </c>
      <c r="AF1014" s="143">
        <v>416548</v>
      </c>
      <c r="AG1014" s="171">
        <f t="shared" ref="AG1014" si="6175">+AH1014-AH1013</f>
        <v>203</v>
      </c>
      <c r="AH1014" s="143">
        <v>85660</v>
      </c>
      <c r="AI1014" s="171">
        <f t="shared" ref="AI1014" si="6176">+AJ1014-AJ1013</f>
        <v>8</v>
      </c>
      <c r="AJ1014" s="172">
        <v>10184</v>
      </c>
      <c r="AK1014" s="173">
        <f t="shared" ref="AK1014" si="6177">+AL1014-AL1013</f>
        <v>0</v>
      </c>
      <c r="AL1014" s="143">
        <v>793</v>
      </c>
      <c r="AM1014" s="173">
        <f t="shared" ref="AM1014" si="6178">+AN1014-AN1013</f>
        <v>0</v>
      </c>
      <c r="AN1014" s="143">
        <v>787</v>
      </c>
      <c r="AO1014" s="171">
        <f t="shared" ref="AO1014" si="6179">+AP1014-AP1013</f>
        <v>0</v>
      </c>
      <c r="AP1014" s="174">
        <v>6</v>
      </c>
      <c r="AQ1014" s="173">
        <f t="shared" ref="AQ1014" si="6180">+AR1014-AR1013</f>
        <v>49525</v>
      </c>
      <c r="AR1014" s="143">
        <v>6630642</v>
      </c>
      <c r="AS1014" s="171">
        <f t="shared" ref="AS1014" si="6181">+AT1014-AT1013</f>
        <v>0</v>
      </c>
      <c r="AT1014" s="143">
        <v>13742</v>
      </c>
      <c r="AU1014" s="171">
        <f t="shared" ref="AU1014" si="6182">+AV1014-AV1013</f>
        <v>31</v>
      </c>
      <c r="AV1014" s="175">
        <v>11232</v>
      </c>
      <c r="AW1014" s="217">
        <f t="shared" si="3180"/>
        <v>853</v>
      </c>
      <c r="AX1014" s="216">
        <f t="shared" ref="AX1014" si="6183">+A1014</f>
        <v>44838</v>
      </c>
      <c r="AY1014" s="5">
        <v>3</v>
      </c>
      <c r="AZ1014" s="217">
        <f t="shared" ref="AZ1014" si="6184">+AZ1013+AY1014</f>
        <v>2687</v>
      </c>
      <c r="BA1014" s="217">
        <f t="shared" si="3181"/>
        <v>461</v>
      </c>
      <c r="BB1014" s="119">
        <v>1</v>
      </c>
      <c r="BC1014" s="26">
        <f t="shared" ref="BC1014" si="6185">+BC1013+BB1014</f>
        <v>1670</v>
      </c>
      <c r="BD1014" s="217">
        <f t="shared" si="3182"/>
        <v>496</v>
      </c>
      <c r="BE1014" s="209">
        <f t="shared" ref="BE1014" si="6186">+Z1014</f>
        <v>44838</v>
      </c>
      <c r="BF1014" s="120">
        <f t="shared" ref="BF1014" si="6187">+B1014</f>
        <v>50</v>
      </c>
      <c r="BG1014" s="120">
        <f t="shared" ref="BG1014" si="6188">+BI1014</f>
        <v>24366</v>
      </c>
      <c r="BH1014" s="209">
        <f t="shared" ref="BH1014" si="6189">+A1014</f>
        <v>44838</v>
      </c>
      <c r="BI1014" s="120">
        <f t="shared" ref="BI1014" si="6190">+C1014</f>
        <v>24366</v>
      </c>
      <c r="BJ1014" s="1">
        <f t="shared" ref="BJ1014" si="6191">+BE1014</f>
        <v>44838</v>
      </c>
      <c r="BK1014">
        <f t="shared" ref="BK1014" si="6192">+BM1014-BL1014</f>
        <v>747</v>
      </c>
      <c r="BL1014">
        <f t="shared" ref="BL1014" si="6193">+M1014</f>
        <v>114</v>
      </c>
      <c r="BM1014">
        <f t="shared" ref="BM1014" si="6194">+L1014</f>
        <v>861</v>
      </c>
      <c r="BN1014" s="1">
        <f t="shared" ref="BN1014" si="6195">+BJ1014</f>
        <v>44838</v>
      </c>
      <c r="BO1014">
        <f t="shared" ref="BO1014" si="6196">+BO1010+BM1014</f>
        <v>199049</v>
      </c>
      <c r="BP1014">
        <f t="shared" ref="BP1014" si="6197">+BP1010+BL1014</f>
        <v>11811</v>
      </c>
      <c r="BQ1014" s="167">
        <f t="shared" ref="BQ1014" si="6198">+A1014</f>
        <v>44838</v>
      </c>
      <c r="BR1014">
        <f t="shared" ref="BR1014" si="6199">+AF1014</f>
        <v>416548</v>
      </c>
      <c r="BS1014">
        <f t="shared" ref="BS1014" si="6200">+AH1014</f>
        <v>85660</v>
      </c>
      <c r="BT1014">
        <f t="shared" ref="BT1014" si="6201">+AJ1014</f>
        <v>10184</v>
      </c>
      <c r="BU1014">
        <v>15</v>
      </c>
      <c r="BV1014">
        <f t="shared" ref="BV1014" si="6202">+AD1014</f>
        <v>495</v>
      </c>
      <c r="BW1014">
        <f t="shared" ref="BW1014" si="6203">+BW1010+BV1014</f>
        <v>108805</v>
      </c>
      <c r="BX1014" s="167">
        <f t="shared" ref="BX1014" si="6204">+A1014</f>
        <v>44838</v>
      </c>
      <c r="BY1014">
        <f t="shared" ref="BY1014" si="6205">+AL1014</f>
        <v>793</v>
      </c>
      <c r="BZ1014">
        <f t="shared" ref="BZ1014" si="6206">+AN1014</f>
        <v>787</v>
      </c>
      <c r="CA1014">
        <f t="shared" ref="CA1014" si="6207">+AP1014</f>
        <v>6</v>
      </c>
      <c r="CB1014" s="167">
        <f t="shared" ref="CB1014" si="6208">+A1014</f>
        <v>44838</v>
      </c>
      <c r="CC1014">
        <f t="shared" ref="CC1014" si="6209">+AR1014</f>
        <v>6630642</v>
      </c>
      <c r="CD1014">
        <f t="shared" ref="CD1014" si="6210">+AT1014</f>
        <v>13742</v>
      </c>
      <c r="CE1014">
        <f t="shared" ref="CE1014" si="6211">+AV1014</f>
        <v>11232</v>
      </c>
      <c r="CF1014" s="167">
        <f t="shared" ref="CF1014" si="6212">+A1014</f>
        <v>44838</v>
      </c>
      <c r="CG1014">
        <f t="shared" ref="CG1014" si="6213">+AQ1014</f>
        <v>49525</v>
      </c>
      <c r="CH1014">
        <f t="shared" ref="CH1014" si="6214">+AU1014</f>
        <v>31</v>
      </c>
      <c r="CI1014" s="167">
        <f t="shared" ref="CI1014" si="6215">+A1014</f>
        <v>44838</v>
      </c>
      <c r="CJ1014">
        <f t="shared" ref="CJ1014" si="6216">+AD1014</f>
        <v>495</v>
      </c>
      <c r="CK1014">
        <f t="shared" ref="CK1014" si="6217">+AG1014</f>
        <v>203</v>
      </c>
      <c r="CL1014" s="167">
        <f t="shared" ref="CL1014" si="6218">+A1014</f>
        <v>44838</v>
      </c>
      <c r="CM1014">
        <f t="shared" ref="CM1014" si="6219">+AI1014</f>
        <v>8</v>
      </c>
      <c r="CN1014" s="1">
        <f t="shared" ref="CN1014" si="6220">+Z1014</f>
        <v>44838</v>
      </c>
      <c r="CO1014" s="253">
        <f t="shared" ref="CO1014" si="6221">+AD1014</f>
        <v>495</v>
      </c>
      <c r="CP1014" s="1">
        <f t="shared" ref="CP1014" si="6222">+Z1014</f>
        <v>44838</v>
      </c>
      <c r="CQ1014" s="254">
        <f t="shared" ref="CQ1014" si="6223">+AI1014</f>
        <v>8</v>
      </c>
      <c r="CR1014" s="167">
        <f t="shared" ref="CR1014" si="6224">+A1014</f>
        <v>44838</v>
      </c>
      <c r="CS1014">
        <f t="shared" ref="CS1014" si="6225">+AQ1014</f>
        <v>49525</v>
      </c>
      <c r="CT1014">
        <f t="shared" ref="CT1014" si="6226">+AU1014</f>
        <v>31</v>
      </c>
      <c r="CU1014">
        <f t="shared" ref="CU1014" si="6227">+AS1014</f>
        <v>0</v>
      </c>
    </row>
    <row r="1015" spans="1:99" ht="18" customHeight="1" x14ac:dyDescent="0.55000000000000004">
      <c r="A1015" s="167">
        <v>44839</v>
      </c>
      <c r="B1015" s="219">
        <v>46</v>
      </c>
      <c r="C1015" s="142">
        <f t="shared" ref="C1015" si="6228">+B1015+C1014</f>
        <v>24412</v>
      </c>
      <c r="D1015" s="261">
        <f t="shared" ref="D1015" si="6229">+C1015-F1015</f>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3179"/>
        <v>827</v>
      </c>
      <c r="Z1015" s="74">
        <f t="shared" ref="Z1015" si="6230">+A1015</f>
        <v>44839</v>
      </c>
      <c r="AA1015" s="210">
        <f t="shared" ref="AA1015" si="6231">+AF1015+AL1015+AR1015</f>
        <v>7103498</v>
      </c>
      <c r="AB1015" s="210">
        <f t="shared" ref="AB1015" si="6232">+AH1015+AN1015+AT1015</f>
        <v>100364</v>
      </c>
      <c r="AC1015" s="211">
        <f t="shared" ref="AC1015" si="6233">+AJ1015+AP1015+AV1015</f>
        <v>21480</v>
      </c>
      <c r="AD1015" s="170">
        <f t="shared" ref="AD1015" si="6234">+AF1015-AF1014</f>
        <v>641</v>
      </c>
      <c r="AE1015" s="222">
        <f t="shared" ref="AE1015" si="6235">+AE1014+AD1015</f>
        <v>415984</v>
      </c>
      <c r="AF1015" s="143">
        <v>417189</v>
      </c>
      <c r="AG1015" s="171">
        <f t="shared" ref="AG1015" si="6236">+AH1015-AH1014</f>
        <v>175</v>
      </c>
      <c r="AH1015" s="143">
        <v>85835</v>
      </c>
      <c r="AI1015" s="171">
        <f t="shared" ref="AI1015" si="6237">+AJ1015-AJ1014</f>
        <v>10</v>
      </c>
      <c r="AJ1015" s="172">
        <v>10194</v>
      </c>
      <c r="AK1015" s="173">
        <f t="shared" ref="AK1015" si="6238">+AL1015-AL1014</f>
        <v>0</v>
      </c>
      <c r="AL1015" s="143">
        <v>793</v>
      </c>
      <c r="AM1015" s="173">
        <f t="shared" ref="AM1015" si="6239">+AN1015-AN1014</f>
        <v>0</v>
      </c>
      <c r="AN1015" s="143">
        <v>787</v>
      </c>
      <c r="AO1015" s="171">
        <f t="shared" ref="AO1015" si="6240">+AP1015-AP1014</f>
        <v>0</v>
      </c>
      <c r="AP1015" s="174">
        <v>6</v>
      </c>
      <c r="AQ1015" s="173">
        <f t="shared" ref="AQ1015" si="6241">+AR1015-AR1014</f>
        <v>54874</v>
      </c>
      <c r="AR1015" s="143">
        <v>6685516</v>
      </c>
      <c r="AS1015" s="171">
        <f t="shared" ref="AS1015" si="6242">+AT1015-AT1014</f>
        <v>0</v>
      </c>
      <c r="AT1015" s="143">
        <v>13742</v>
      </c>
      <c r="AU1015" s="171">
        <f t="shared" ref="AU1015" si="6243">+AV1015-AV1014</f>
        <v>48</v>
      </c>
      <c r="AV1015" s="175">
        <v>11280</v>
      </c>
      <c r="AW1015" s="217">
        <f t="shared" si="3180"/>
        <v>854</v>
      </c>
      <c r="AX1015" s="216">
        <f t="shared" ref="AX1015" si="6244">+A1015</f>
        <v>44839</v>
      </c>
      <c r="AY1015" s="5">
        <v>2</v>
      </c>
      <c r="AZ1015" s="217">
        <f t="shared" ref="AZ1015" si="6245">+AZ1014+AY1015</f>
        <v>2689</v>
      </c>
      <c r="BA1015" s="217">
        <f t="shared" si="3181"/>
        <v>459</v>
      </c>
      <c r="BB1015" s="119">
        <v>0</v>
      </c>
      <c r="BC1015" s="26">
        <f t="shared" ref="BC1015" si="6246">+BC1014+BB1015</f>
        <v>1670</v>
      </c>
      <c r="BD1015" s="217">
        <f t="shared" si="3182"/>
        <v>494</v>
      </c>
      <c r="BE1015" s="209">
        <f t="shared" ref="BE1015" si="6247">+Z1015</f>
        <v>44839</v>
      </c>
      <c r="BF1015" s="120">
        <f t="shared" ref="BF1015" si="6248">+B1015</f>
        <v>46</v>
      </c>
      <c r="BG1015" s="120">
        <f t="shared" ref="BG1015" si="6249">+BI1015</f>
        <v>24412</v>
      </c>
      <c r="BH1015" s="209">
        <f t="shared" ref="BH1015" si="6250">+A1015</f>
        <v>44839</v>
      </c>
      <c r="BI1015" s="120">
        <f t="shared" ref="BI1015" si="6251">+C1015</f>
        <v>24412</v>
      </c>
      <c r="BJ1015" s="1">
        <f t="shared" ref="BJ1015" si="6252">+BE1015</f>
        <v>44839</v>
      </c>
      <c r="BK1015">
        <f t="shared" ref="BK1015" si="6253">+BM1015-BL1015</f>
        <v>1005</v>
      </c>
      <c r="BL1015">
        <f t="shared" ref="BL1015" si="6254">+M1015</f>
        <v>103</v>
      </c>
      <c r="BM1015">
        <f t="shared" ref="BM1015" si="6255">+L1015</f>
        <v>1108</v>
      </c>
      <c r="BN1015" s="1">
        <f t="shared" ref="BN1015" si="6256">+BJ1015</f>
        <v>44839</v>
      </c>
      <c r="BO1015">
        <f t="shared" ref="BO1015" si="6257">+BO1011+BM1015</f>
        <v>201534</v>
      </c>
      <c r="BP1015">
        <f t="shared" ref="BP1015" si="6258">+BP1011+BL1015</f>
        <v>11758</v>
      </c>
      <c r="BQ1015" s="167">
        <f t="shared" ref="BQ1015" si="6259">+A1015</f>
        <v>44839</v>
      </c>
      <c r="BR1015">
        <f t="shared" ref="BR1015" si="6260">+AF1015</f>
        <v>417189</v>
      </c>
      <c r="BS1015">
        <f t="shared" ref="BS1015" si="6261">+AH1015</f>
        <v>85835</v>
      </c>
      <c r="BT1015">
        <f t="shared" ref="BT1015" si="6262">+AJ1015</f>
        <v>10194</v>
      </c>
      <c r="BU1015">
        <v>15</v>
      </c>
      <c r="BV1015">
        <f t="shared" ref="BV1015" si="6263">+AD1015</f>
        <v>641</v>
      </c>
      <c r="BW1015">
        <f t="shared" ref="BW1015" si="6264">+BW1011+BV1015</f>
        <v>95418</v>
      </c>
      <c r="BX1015" s="167">
        <f t="shared" ref="BX1015" si="6265">+A1015</f>
        <v>44839</v>
      </c>
      <c r="BY1015">
        <f t="shared" ref="BY1015" si="6266">+AL1015</f>
        <v>793</v>
      </c>
      <c r="BZ1015">
        <f t="shared" ref="BZ1015" si="6267">+AN1015</f>
        <v>787</v>
      </c>
      <c r="CA1015">
        <f t="shared" ref="CA1015" si="6268">+AP1015</f>
        <v>6</v>
      </c>
      <c r="CB1015" s="167">
        <f t="shared" ref="CB1015" si="6269">+A1015</f>
        <v>44839</v>
      </c>
      <c r="CC1015">
        <f t="shared" ref="CC1015" si="6270">+AR1015</f>
        <v>6685516</v>
      </c>
      <c r="CD1015">
        <f t="shared" ref="CD1015" si="6271">+AT1015</f>
        <v>13742</v>
      </c>
      <c r="CE1015">
        <f t="shared" ref="CE1015" si="6272">+AV1015</f>
        <v>11280</v>
      </c>
      <c r="CF1015" s="167">
        <f t="shared" ref="CF1015" si="6273">+A1015</f>
        <v>44839</v>
      </c>
      <c r="CG1015">
        <f t="shared" ref="CG1015" si="6274">+AQ1015</f>
        <v>54874</v>
      </c>
      <c r="CH1015">
        <f t="shared" ref="CH1015" si="6275">+AU1015</f>
        <v>48</v>
      </c>
      <c r="CI1015" s="167">
        <f t="shared" ref="CI1015" si="6276">+A1015</f>
        <v>44839</v>
      </c>
      <c r="CJ1015">
        <f t="shared" ref="CJ1015" si="6277">+AD1015</f>
        <v>641</v>
      </c>
      <c r="CK1015">
        <f t="shared" ref="CK1015" si="6278">+AG1015</f>
        <v>175</v>
      </c>
      <c r="CL1015" s="167">
        <f t="shared" ref="CL1015" si="6279">+A1015</f>
        <v>44839</v>
      </c>
      <c r="CM1015">
        <f t="shared" ref="CM1015" si="6280">+AI1015</f>
        <v>10</v>
      </c>
      <c r="CN1015" s="1">
        <f t="shared" ref="CN1015" si="6281">+Z1015</f>
        <v>44839</v>
      </c>
      <c r="CO1015" s="253">
        <f t="shared" ref="CO1015" si="6282">+AD1015</f>
        <v>641</v>
      </c>
      <c r="CP1015" s="1">
        <f t="shared" ref="CP1015" si="6283">+Z1015</f>
        <v>44839</v>
      </c>
      <c r="CQ1015" s="254">
        <f t="shared" ref="CQ1015" si="6284">+AI1015</f>
        <v>10</v>
      </c>
      <c r="CR1015" s="167">
        <f t="shared" ref="CR1015" si="6285">+A1015</f>
        <v>44839</v>
      </c>
      <c r="CS1015">
        <f t="shared" ref="CS1015" si="6286">+AQ1015</f>
        <v>54874</v>
      </c>
      <c r="CT1015">
        <f t="shared" ref="CT1015" si="6287">+AU1015</f>
        <v>48</v>
      </c>
      <c r="CU1015">
        <f t="shared" ref="CU1015" si="6288">+AS1015</f>
        <v>0</v>
      </c>
    </row>
    <row r="1016" spans="1:99" ht="18" customHeight="1" x14ac:dyDescent="0.55000000000000004">
      <c r="A1016" s="167">
        <v>44840</v>
      </c>
      <c r="B1016" s="219">
        <v>72</v>
      </c>
      <c r="C1016" s="142">
        <f t="shared" ref="C1016" si="6289">+B1016+C1015</f>
        <v>24484</v>
      </c>
      <c r="D1016" s="261">
        <f t="shared" ref="D1016" si="6290">+C1016-F1016</f>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3179"/>
        <v>828</v>
      </c>
      <c r="Z1016" s="74">
        <f t="shared" ref="Z1016" si="6291">+A1016</f>
        <v>44840</v>
      </c>
      <c r="AA1016" s="210">
        <f t="shared" ref="AA1016" si="6292">+AF1016+AL1016+AR1016</f>
        <v>7150519</v>
      </c>
      <c r="AB1016" s="210">
        <f t="shared" ref="AB1016" si="6293">+AH1016+AN1016+AT1016</f>
        <v>100567</v>
      </c>
      <c r="AC1016" s="211">
        <f t="shared" ref="AC1016" si="6294">+AJ1016+AP1016+AV1016</f>
        <v>21543</v>
      </c>
      <c r="AD1016" s="170">
        <f t="shared" ref="AD1016" si="6295">+AF1016-AF1015</f>
        <v>598</v>
      </c>
      <c r="AE1016" s="222">
        <f t="shared" ref="AE1016" si="6296">+AE1015+AD1016</f>
        <v>416582</v>
      </c>
      <c r="AF1016" s="143">
        <v>417787</v>
      </c>
      <c r="AG1016" s="171">
        <f t="shared" ref="AG1016" si="6297">+AH1016-AH1015</f>
        <v>203</v>
      </c>
      <c r="AH1016" s="143">
        <v>86038</v>
      </c>
      <c r="AI1016" s="171">
        <f t="shared" ref="AI1016" si="6298">+AJ1016-AJ1015</f>
        <v>6</v>
      </c>
      <c r="AJ1016" s="172">
        <v>10200</v>
      </c>
      <c r="AK1016" s="173">
        <f t="shared" ref="AK1016" si="6299">+AL1016-AL1015</f>
        <v>0</v>
      </c>
      <c r="AL1016" s="143">
        <v>793</v>
      </c>
      <c r="AM1016" s="173">
        <f t="shared" ref="AM1016" si="6300">+AN1016-AN1015</f>
        <v>0</v>
      </c>
      <c r="AN1016" s="143">
        <v>787</v>
      </c>
      <c r="AO1016" s="171">
        <f t="shared" ref="AO1016" si="6301">+AP1016-AP1015</f>
        <v>0</v>
      </c>
      <c r="AP1016" s="174">
        <v>6</v>
      </c>
      <c r="AQ1016" s="173">
        <f t="shared" ref="AQ1016" si="6302">+AR1016-AR1015</f>
        <v>46423</v>
      </c>
      <c r="AR1016" s="143">
        <v>6731939</v>
      </c>
      <c r="AS1016" s="171">
        <f t="shared" ref="AS1016" si="6303">+AT1016-AT1015</f>
        <v>0</v>
      </c>
      <c r="AT1016" s="143">
        <v>13742</v>
      </c>
      <c r="AU1016" s="171">
        <f t="shared" ref="AU1016" si="6304">+AV1016-AV1015</f>
        <v>57</v>
      </c>
      <c r="AV1016" s="175">
        <v>11337</v>
      </c>
      <c r="AW1016" s="217">
        <f t="shared" si="3180"/>
        <v>855</v>
      </c>
      <c r="AX1016" s="216">
        <f t="shared" ref="AX1016" si="6305">+A1016</f>
        <v>44840</v>
      </c>
      <c r="AY1016" s="5">
        <v>5</v>
      </c>
      <c r="AZ1016" s="217">
        <f t="shared" ref="AZ1016" si="6306">+AZ1015+AY1016</f>
        <v>2694</v>
      </c>
      <c r="BA1016" s="217">
        <f t="shared" si="3181"/>
        <v>460</v>
      </c>
      <c r="BB1016" s="119">
        <v>1</v>
      </c>
      <c r="BC1016" s="26">
        <f t="shared" ref="BC1016" si="6307">+BC1015+BB1016</f>
        <v>1671</v>
      </c>
      <c r="BD1016" s="217">
        <f t="shared" si="3182"/>
        <v>495</v>
      </c>
      <c r="BE1016" s="209">
        <f t="shared" ref="BE1016" si="6308">+Z1016</f>
        <v>44840</v>
      </c>
      <c r="BF1016" s="120">
        <f t="shared" ref="BF1016" si="6309">+B1016</f>
        <v>72</v>
      </c>
      <c r="BG1016" s="120">
        <f t="shared" ref="BG1016" si="6310">+BI1016</f>
        <v>24484</v>
      </c>
      <c r="BH1016" s="209">
        <f t="shared" ref="BH1016" si="6311">+A1016</f>
        <v>44840</v>
      </c>
      <c r="BI1016" s="120">
        <f t="shared" ref="BI1016" si="6312">+C1016</f>
        <v>24484</v>
      </c>
      <c r="BJ1016" s="1">
        <f t="shared" ref="BJ1016" si="6313">+BE1016</f>
        <v>44840</v>
      </c>
      <c r="BK1016">
        <f t="shared" ref="BK1016" si="6314">+BM1016-BL1016</f>
        <v>1267</v>
      </c>
      <c r="BL1016">
        <f t="shared" ref="BL1016" si="6315">+M1016</f>
        <v>101</v>
      </c>
      <c r="BM1016">
        <f t="shared" ref="BM1016" si="6316">+L1016</f>
        <v>1368</v>
      </c>
      <c r="BN1016" s="1">
        <f t="shared" ref="BN1016" si="6317">+BJ1016</f>
        <v>44840</v>
      </c>
      <c r="BO1016">
        <f t="shared" ref="BO1016" si="6318">+BO1012+BM1016</f>
        <v>204447</v>
      </c>
      <c r="BP1016">
        <f t="shared" ref="BP1016" si="6319">+BP1012+BL1016</f>
        <v>11674</v>
      </c>
      <c r="BQ1016" s="167">
        <f t="shared" ref="BQ1016" si="6320">+A1016</f>
        <v>44840</v>
      </c>
      <c r="BR1016">
        <f t="shared" ref="BR1016" si="6321">+AF1016</f>
        <v>417787</v>
      </c>
      <c r="BS1016">
        <f t="shared" ref="BS1016" si="6322">+AH1016</f>
        <v>86038</v>
      </c>
      <c r="BT1016">
        <f t="shared" ref="BT1016" si="6323">+AJ1016</f>
        <v>10200</v>
      </c>
      <c r="BU1016">
        <v>15</v>
      </c>
      <c r="BV1016">
        <f t="shared" ref="BV1016" si="6324">+AD1016</f>
        <v>598</v>
      </c>
      <c r="BW1016">
        <f t="shared" ref="BW1016" si="6325">+BW1012+BV1016</f>
        <v>108404</v>
      </c>
      <c r="BX1016" s="167">
        <f t="shared" ref="BX1016" si="6326">+A1016</f>
        <v>44840</v>
      </c>
      <c r="BY1016">
        <f t="shared" ref="BY1016" si="6327">+AL1016</f>
        <v>793</v>
      </c>
      <c r="BZ1016">
        <f t="shared" ref="BZ1016" si="6328">+AN1016</f>
        <v>787</v>
      </c>
      <c r="CA1016">
        <f t="shared" ref="CA1016" si="6329">+AP1016</f>
        <v>6</v>
      </c>
      <c r="CB1016" s="167">
        <f t="shared" ref="CB1016" si="6330">+A1016</f>
        <v>44840</v>
      </c>
      <c r="CC1016">
        <f t="shared" ref="CC1016" si="6331">+AR1016</f>
        <v>6731939</v>
      </c>
      <c r="CD1016">
        <f t="shared" ref="CD1016" si="6332">+AT1016</f>
        <v>13742</v>
      </c>
      <c r="CE1016">
        <f t="shared" ref="CE1016" si="6333">+AV1016</f>
        <v>11337</v>
      </c>
      <c r="CF1016" s="167">
        <f t="shared" ref="CF1016" si="6334">+A1016</f>
        <v>44840</v>
      </c>
      <c r="CG1016">
        <f t="shared" ref="CG1016" si="6335">+AQ1016</f>
        <v>46423</v>
      </c>
      <c r="CH1016">
        <f t="shared" ref="CH1016" si="6336">+AU1016</f>
        <v>57</v>
      </c>
      <c r="CI1016" s="167">
        <f t="shared" ref="CI1016" si="6337">+A1016</f>
        <v>44840</v>
      </c>
      <c r="CJ1016">
        <f t="shared" ref="CJ1016" si="6338">+AD1016</f>
        <v>598</v>
      </c>
      <c r="CK1016">
        <f t="shared" ref="CK1016" si="6339">+AG1016</f>
        <v>203</v>
      </c>
      <c r="CL1016" s="167">
        <f t="shared" ref="CL1016" si="6340">+A1016</f>
        <v>44840</v>
      </c>
      <c r="CM1016">
        <f t="shared" ref="CM1016" si="6341">+AI1016</f>
        <v>6</v>
      </c>
      <c r="CN1016" s="1">
        <f t="shared" ref="CN1016" si="6342">+Z1016</f>
        <v>44840</v>
      </c>
      <c r="CO1016" s="253">
        <f t="shared" ref="CO1016" si="6343">+AD1016</f>
        <v>598</v>
      </c>
      <c r="CP1016" s="1">
        <f t="shared" ref="CP1016" si="6344">+Z1016</f>
        <v>44840</v>
      </c>
      <c r="CQ1016" s="254">
        <f t="shared" ref="CQ1016" si="6345">+AI1016</f>
        <v>6</v>
      </c>
      <c r="CR1016" s="167">
        <f t="shared" ref="CR1016" si="6346">+A1016</f>
        <v>44840</v>
      </c>
      <c r="CS1016">
        <f t="shared" ref="CS1016" si="6347">+AQ1016</f>
        <v>46423</v>
      </c>
      <c r="CT1016">
        <f t="shared" ref="CT1016" si="6348">+AU1016</f>
        <v>57</v>
      </c>
      <c r="CU1016">
        <f t="shared" ref="CU1016" si="6349">+AS1016</f>
        <v>0</v>
      </c>
    </row>
    <row r="1017" spans="1:99" ht="18" customHeight="1" x14ac:dyDescent="0.55000000000000004">
      <c r="A1017" s="167">
        <v>44841</v>
      </c>
      <c r="B1017" s="219">
        <v>54</v>
      </c>
      <c r="C1017" s="142">
        <f t="shared" ref="C1017" si="6350">+B1017+C1016</f>
        <v>24538</v>
      </c>
      <c r="D1017" s="261">
        <f t="shared" ref="D1017" si="6351">+C1017-F1017</f>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3179"/>
        <v>829</v>
      </c>
      <c r="Z1017" s="74">
        <f t="shared" ref="Z1017" si="6352">+A1017</f>
        <v>44841</v>
      </c>
      <c r="AA1017" s="210">
        <f t="shared" ref="AA1017" si="6353">+AF1017+AL1017+AR1017</f>
        <v>7201866</v>
      </c>
      <c r="AB1017" s="210">
        <f t="shared" ref="AB1017" si="6354">+AH1017+AN1017+AT1017</f>
        <v>100818</v>
      </c>
      <c r="AC1017" s="211">
        <f t="shared" ref="AC1017" si="6355">+AJ1017+AP1017+AV1017</f>
        <v>21597</v>
      </c>
      <c r="AD1017" s="170">
        <f t="shared" ref="AD1017" si="6356">+AF1017-AF1016</f>
        <v>622</v>
      </c>
      <c r="AE1017" s="222">
        <f t="shared" ref="AE1017" si="6357">+AE1016+AD1017</f>
        <v>417204</v>
      </c>
      <c r="AF1017" s="143">
        <v>418409</v>
      </c>
      <c r="AG1017" s="171">
        <f t="shared" ref="AG1017" si="6358">+AH1017-AH1016</f>
        <v>251</v>
      </c>
      <c r="AH1017" s="143">
        <v>86289</v>
      </c>
      <c r="AI1017" s="171">
        <f t="shared" ref="AI1017" si="6359">+AJ1017-AJ1016</f>
        <v>2</v>
      </c>
      <c r="AJ1017" s="172">
        <v>10202</v>
      </c>
      <c r="AK1017" s="173">
        <f t="shared" ref="AK1017" si="6360">+AL1017-AL1016</f>
        <v>0</v>
      </c>
      <c r="AL1017" s="143">
        <v>793</v>
      </c>
      <c r="AM1017" s="173">
        <f t="shared" ref="AM1017" si="6361">+AN1017-AN1016</f>
        <v>0</v>
      </c>
      <c r="AN1017" s="143">
        <v>787</v>
      </c>
      <c r="AO1017" s="171">
        <f t="shared" ref="AO1017" si="6362">+AP1017-AP1016</f>
        <v>0</v>
      </c>
      <c r="AP1017" s="174">
        <v>6</v>
      </c>
      <c r="AQ1017" s="173">
        <f t="shared" ref="AQ1017" si="6363">+AR1017-AR1016</f>
        <v>50725</v>
      </c>
      <c r="AR1017" s="143">
        <v>6782664</v>
      </c>
      <c r="AS1017" s="171">
        <f t="shared" ref="AS1017" si="6364">+AT1017-AT1016</f>
        <v>0</v>
      </c>
      <c r="AT1017" s="143">
        <v>13742</v>
      </c>
      <c r="AU1017" s="171">
        <f t="shared" ref="AU1017" si="6365">+AV1017-AV1016</f>
        <v>52</v>
      </c>
      <c r="AV1017" s="175">
        <v>11389</v>
      </c>
      <c r="AW1017" s="217">
        <f t="shared" si="3180"/>
        <v>856</v>
      </c>
      <c r="AX1017" s="216">
        <f t="shared" ref="AX1017" si="6366">+A1017</f>
        <v>44841</v>
      </c>
      <c r="AY1017" s="5">
        <v>3</v>
      </c>
      <c r="AZ1017" s="217">
        <f t="shared" ref="AZ1017" si="6367">+AZ1016+AY1017</f>
        <v>2697</v>
      </c>
      <c r="BA1017" s="217">
        <f t="shared" si="3181"/>
        <v>461</v>
      </c>
      <c r="BB1017" s="119">
        <v>0</v>
      </c>
      <c r="BC1017" s="26">
        <f t="shared" ref="BC1017" si="6368">+BC1016+BB1017</f>
        <v>1671</v>
      </c>
      <c r="BD1017" s="217">
        <f t="shared" si="3182"/>
        <v>496</v>
      </c>
      <c r="BE1017" s="209">
        <f t="shared" ref="BE1017" si="6369">+Z1017</f>
        <v>44841</v>
      </c>
      <c r="BF1017" s="120">
        <f t="shared" ref="BF1017" si="6370">+B1017</f>
        <v>54</v>
      </c>
      <c r="BG1017" s="120">
        <f t="shared" ref="BG1017" si="6371">+BI1017</f>
        <v>24538</v>
      </c>
      <c r="BH1017" s="209">
        <f t="shared" ref="BH1017" si="6372">+A1017</f>
        <v>44841</v>
      </c>
      <c r="BI1017" s="120">
        <f t="shared" ref="BI1017" si="6373">+C1017</f>
        <v>24538</v>
      </c>
      <c r="BJ1017" s="1">
        <f t="shared" ref="BJ1017" si="6374">+BE1017</f>
        <v>44841</v>
      </c>
      <c r="BK1017">
        <f t="shared" ref="BK1017" si="6375">+BM1017-BL1017</f>
        <v>1301</v>
      </c>
      <c r="BL1017">
        <f t="shared" ref="BL1017" si="6376">+M1017</f>
        <v>123</v>
      </c>
      <c r="BM1017">
        <f t="shared" ref="BM1017" si="6377">+L1017</f>
        <v>1424</v>
      </c>
      <c r="BN1017" s="1">
        <f t="shared" ref="BN1017" si="6378">+BJ1017</f>
        <v>44841</v>
      </c>
      <c r="BO1017">
        <f t="shared" ref="BO1017" si="6379">+BO1013+BM1017</f>
        <v>207984</v>
      </c>
      <c r="BP1017">
        <f t="shared" ref="BP1017" si="6380">+BP1013+BL1017</f>
        <v>11769</v>
      </c>
      <c r="BQ1017" s="167">
        <f t="shared" ref="BQ1017" si="6381">+A1017</f>
        <v>44841</v>
      </c>
      <c r="BR1017">
        <f t="shared" ref="BR1017" si="6382">+AF1017</f>
        <v>418409</v>
      </c>
      <c r="BS1017">
        <f t="shared" ref="BS1017" si="6383">+AH1017</f>
        <v>86289</v>
      </c>
      <c r="BT1017">
        <f t="shared" ref="BT1017" si="6384">+AJ1017</f>
        <v>10202</v>
      </c>
      <c r="BU1017">
        <v>15</v>
      </c>
      <c r="BV1017">
        <f t="shared" ref="BV1017" si="6385">+AD1017</f>
        <v>622</v>
      </c>
      <c r="BW1017">
        <f t="shared" ref="BW1017" si="6386">+BW1013+BV1017</f>
        <v>97034</v>
      </c>
      <c r="BX1017" s="167">
        <f t="shared" ref="BX1017" si="6387">+A1017</f>
        <v>44841</v>
      </c>
      <c r="BY1017">
        <f t="shared" ref="BY1017" si="6388">+AL1017</f>
        <v>793</v>
      </c>
      <c r="BZ1017">
        <f t="shared" ref="BZ1017" si="6389">+AN1017</f>
        <v>787</v>
      </c>
      <c r="CA1017">
        <f t="shared" ref="CA1017" si="6390">+AP1017</f>
        <v>6</v>
      </c>
      <c r="CB1017" s="167">
        <f t="shared" ref="CB1017" si="6391">+A1017</f>
        <v>44841</v>
      </c>
      <c r="CC1017">
        <f t="shared" ref="CC1017" si="6392">+AR1017</f>
        <v>6782664</v>
      </c>
      <c r="CD1017">
        <f t="shared" ref="CD1017" si="6393">+AT1017</f>
        <v>13742</v>
      </c>
      <c r="CE1017">
        <f t="shared" ref="CE1017" si="6394">+AV1017</f>
        <v>11389</v>
      </c>
      <c r="CF1017" s="167">
        <f t="shared" ref="CF1017" si="6395">+A1017</f>
        <v>44841</v>
      </c>
      <c r="CG1017">
        <f t="shared" ref="CG1017" si="6396">+AQ1017</f>
        <v>50725</v>
      </c>
      <c r="CH1017">
        <f t="shared" ref="CH1017" si="6397">+AU1017</f>
        <v>52</v>
      </c>
      <c r="CI1017" s="167">
        <f t="shared" ref="CI1017" si="6398">+A1017</f>
        <v>44841</v>
      </c>
      <c r="CJ1017">
        <f t="shared" ref="CJ1017" si="6399">+AD1017</f>
        <v>622</v>
      </c>
      <c r="CK1017">
        <f t="shared" ref="CK1017" si="6400">+AG1017</f>
        <v>251</v>
      </c>
      <c r="CL1017" s="167">
        <f t="shared" ref="CL1017" si="6401">+A1017</f>
        <v>44841</v>
      </c>
      <c r="CM1017">
        <f t="shared" ref="CM1017" si="6402">+AI1017</f>
        <v>2</v>
      </c>
      <c r="CN1017" s="1">
        <f t="shared" ref="CN1017" si="6403">+Z1017</f>
        <v>44841</v>
      </c>
      <c r="CO1017" s="253">
        <f t="shared" ref="CO1017" si="6404">+AD1017</f>
        <v>622</v>
      </c>
      <c r="CP1017" s="1">
        <f t="shared" ref="CP1017" si="6405">+Z1017</f>
        <v>44841</v>
      </c>
      <c r="CQ1017" s="254">
        <f t="shared" ref="CQ1017" si="6406">+AI1017</f>
        <v>2</v>
      </c>
      <c r="CR1017" s="167">
        <f t="shared" ref="CR1017" si="6407">+A1017</f>
        <v>44841</v>
      </c>
      <c r="CS1017">
        <f t="shared" ref="CS1017" si="6408">+AQ1017</f>
        <v>50725</v>
      </c>
      <c r="CT1017">
        <f t="shared" ref="CT1017" si="6409">+AU1017</f>
        <v>52</v>
      </c>
      <c r="CU1017">
        <f t="shared" ref="CU1017" si="6410">+AS1017</f>
        <v>0</v>
      </c>
    </row>
    <row r="1018" spans="1:99" ht="18" customHeight="1" x14ac:dyDescent="0.55000000000000004">
      <c r="A1018" s="167">
        <v>44842</v>
      </c>
      <c r="B1018" s="219">
        <v>62</v>
      </c>
      <c r="C1018" s="142">
        <f t="shared" ref="C1018" si="6411">+B1018+C1017</f>
        <v>24600</v>
      </c>
      <c r="D1018" s="261">
        <f t="shared" ref="D1018" si="6412">+C1018-F1018</f>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3179"/>
        <v>830</v>
      </c>
      <c r="Z1018" s="74">
        <f t="shared" ref="Z1018" si="6413">+A1018</f>
        <v>44842</v>
      </c>
      <c r="AA1018" s="210">
        <f t="shared" ref="AA1018" si="6414">+AF1018+AL1018+AR1018</f>
        <v>7246805</v>
      </c>
      <c r="AB1018" s="210">
        <f t="shared" ref="AB1018" si="6415">+AH1018+AN1018+AT1018</f>
        <v>101077</v>
      </c>
      <c r="AC1018" s="211">
        <f t="shared" ref="AC1018" si="6416">+AJ1018+AP1018+AV1018</f>
        <v>21686</v>
      </c>
      <c r="AD1018" s="170">
        <f t="shared" ref="AD1018" si="6417">+AF1018-AF1017</f>
        <v>614</v>
      </c>
      <c r="AE1018" s="222">
        <f t="shared" ref="AE1018" si="6418">+AE1017+AD1018</f>
        <v>417818</v>
      </c>
      <c r="AF1018" s="143">
        <v>419023</v>
      </c>
      <c r="AG1018" s="171">
        <f t="shared" ref="AG1018" si="6419">+AH1018-AH1017</f>
        <v>259</v>
      </c>
      <c r="AH1018" s="143">
        <v>86548</v>
      </c>
      <c r="AI1018" s="171">
        <f t="shared" ref="AI1018" si="6420">+AJ1018-AJ1017</f>
        <v>13</v>
      </c>
      <c r="AJ1018" s="172">
        <v>10215</v>
      </c>
      <c r="AK1018" s="173">
        <f t="shared" ref="AK1018" si="6421">+AL1018-AL1017</f>
        <v>0</v>
      </c>
      <c r="AL1018" s="143">
        <v>793</v>
      </c>
      <c r="AM1018" s="173">
        <f t="shared" ref="AM1018" si="6422">+AN1018-AN1017</f>
        <v>0</v>
      </c>
      <c r="AN1018" s="143">
        <v>787</v>
      </c>
      <c r="AO1018" s="171">
        <f t="shared" ref="AO1018" si="6423">+AP1018-AP1017</f>
        <v>0</v>
      </c>
      <c r="AP1018" s="174">
        <v>6</v>
      </c>
      <c r="AQ1018" s="173">
        <f t="shared" ref="AQ1018" si="6424">+AR1018-AR1017</f>
        <v>44325</v>
      </c>
      <c r="AR1018" s="143">
        <v>6826989</v>
      </c>
      <c r="AS1018" s="171">
        <f t="shared" ref="AS1018" si="6425">+AT1018-AT1017</f>
        <v>0</v>
      </c>
      <c r="AT1018" s="143">
        <v>13742</v>
      </c>
      <c r="AU1018" s="171">
        <f t="shared" ref="AU1018" si="6426">+AV1018-AV1017</f>
        <v>76</v>
      </c>
      <c r="AV1018" s="175">
        <v>11465</v>
      </c>
      <c r="AW1018" s="217">
        <f t="shared" si="3180"/>
        <v>857</v>
      </c>
      <c r="AX1018" s="216">
        <f t="shared" ref="AX1018" si="6427">+A1018</f>
        <v>44842</v>
      </c>
      <c r="AY1018" s="5">
        <v>6</v>
      </c>
      <c r="AZ1018" s="217">
        <f t="shared" ref="AZ1018" si="6428">+AZ1017+AY1018</f>
        <v>2703</v>
      </c>
      <c r="BA1018" s="217">
        <f t="shared" si="3181"/>
        <v>462</v>
      </c>
      <c r="BB1018" s="119">
        <v>0</v>
      </c>
      <c r="BC1018" s="26">
        <f t="shared" ref="BC1018" si="6429">+BC1017+BB1018</f>
        <v>1671</v>
      </c>
      <c r="BD1018" s="217">
        <f t="shared" si="3182"/>
        <v>497</v>
      </c>
      <c r="BE1018" s="209">
        <f t="shared" ref="BE1018" si="6430">+Z1018</f>
        <v>44842</v>
      </c>
      <c r="BF1018" s="120">
        <f t="shared" ref="BF1018" si="6431">+B1018</f>
        <v>62</v>
      </c>
      <c r="BG1018" s="120">
        <f t="shared" ref="BG1018" si="6432">+BI1018</f>
        <v>24600</v>
      </c>
      <c r="BH1018" s="209">
        <f t="shared" ref="BH1018" si="6433">+A1018</f>
        <v>44842</v>
      </c>
      <c r="BI1018" s="120">
        <f t="shared" ref="BI1018" si="6434">+C1018</f>
        <v>24600</v>
      </c>
      <c r="BJ1018" s="1">
        <f t="shared" ref="BJ1018" si="6435">+BE1018</f>
        <v>44842</v>
      </c>
      <c r="BK1018">
        <f t="shared" ref="BK1018" si="6436">+BM1018-BL1018</f>
        <v>1307</v>
      </c>
      <c r="BL1018">
        <f t="shared" ref="BL1018" si="6437">+M1018</f>
        <v>115</v>
      </c>
      <c r="BM1018">
        <f t="shared" ref="BM1018" si="6438">+L1018</f>
        <v>1422</v>
      </c>
      <c r="BN1018" s="1">
        <f t="shared" ref="BN1018" si="6439">+BJ1018</f>
        <v>44842</v>
      </c>
      <c r="BO1018">
        <f t="shared" ref="BO1018" si="6440">+BO1014+BM1018</f>
        <v>200471</v>
      </c>
      <c r="BP1018">
        <f t="shared" ref="BP1018" si="6441">+BP1014+BL1018</f>
        <v>11926</v>
      </c>
      <c r="BQ1018" s="167">
        <f t="shared" ref="BQ1018" si="6442">+A1018</f>
        <v>44842</v>
      </c>
      <c r="BR1018">
        <f t="shared" ref="BR1018" si="6443">+AF1018</f>
        <v>419023</v>
      </c>
      <c r="BS1018">
        <f t="shared" ref="BS1018" si="6444">+AH1018</f>
        <v>86548</v>
      </c>
      <c r="BT1018">
        <f t="shared" ref="BT1018" si="6445">+AJ1018</f>
        <v>10215</v>
      </c>
      <c r="BU1018">
        <v>15</v>
      </c>
      <c r="BV1018">
        <f t="shared" ref="BV1018" si="6446">+AD1018</f>
        <v>614</v>
      </c>
      <c r="BW1018">
        <f t="shared" ref="BW1018" si="6447">+BW1014+BV1018</f>
        <v>109419</v>
      </c>
      <c r="BX1018" s="167">
        <f t="shared" ref="BX1018" si="6448">+A1018</f>
        <v>44842</v>
      </c>
      <c r="BY1018">
        <f t="shared" ref="BY1018" si="6449">+AL1018</f>
        <v>793</v>
      </c>
      <c r="BZ1018">
        <f t="shared" ref="BZ1018" si="6450">+AN1018</f>
        <v>787</v>
      </c>
      <c r="CA1018">
        <f t="shared" ref="CA1018" si="6451">+AP1018</f>
        <v>6</v>
      </c>
      <c r="CB1018" s="167">
        <f t="shared" ref="CB1018" si="6452">+A1018</f>
        <v>44842</v>
      </c>
      <c r="CC1018">
        <f t="shared" ref="CC1018" si="6453">+AR1018</f>
        <v>6826989</v>
      </c>
      <c r="CD1018">
        <f t="shared" ref="CD1018" si="6454">+AT1018</f>
        <v>13742</v>
      </c>
      <c r="CE1018">
        <f t="shared" ref="CE1018" si="6455">+AV1018</f>
        <v>11465</v>
      </c>
      <c r="CF1018" s="167">
        <f t="shared" ref="CF1018" si="6456">+A1018</f>
        <v>44842</v>
      </c>
      <c r="CG1018">
        <f t="shared" ref="CG1018" si="6457">+AQ1018</f>
        <v>44325</v>
      </c>
      <c r="CH1018">
        <f t="shared" ref="CH1018" si="6458">+AU1018</f>
        <v>76</v>
      </c>
      <c r="CI1018" s="167">
        <f t="shared" ref="CI1018" si="6459">+A1018</f>
        <v>44842</v>
      </c>
      <c r="CJ1018">
        <f t="shared" ref="CJ1018" si="6460">+AD1018</f>
        <v>614</v>
      </c>
      <c r="CK1018">
        <f t="shared" ref="CK1018" si="6461">+AG1018</f>
        <v>259</v>
      </c>
      <c r="CL1018" s="167">
        <f t="shared" ref="CL1018" si="6462">+A1018</f>
        <v>44842</v>
      </c>
      <c r="CM1018">
        <f t="shared" ref="CM1018" si="6463">+AI1018</f>
        <v>13</v>
      </c>
      <c r="CN1018" s="1">
        <f t="shared" ref="CN1018" si="6464">+Z1018</f>
        <v>44842</v>
      </c>
      <c r="CO1018" s="253">
        <f t="shared" ref="CO1018" si="6465">+AD1018</f>
        <v>614</v>
      </c>
      <c r="CP1018" s="1">
        <f t="shared" ref="CP1018" si="6466">+Z1018</f>
        <v>44842</v>
      </c>
      <c r="CQ1018" s="254">
        <f t="shared" ref="CQ1018" si="6467">+AI1018</f>
        <v>13</v>
      </c>
      <c r="CR1018" s="167">
        <f t="shared" ref="CR1018" si="6468">+A1018</f>
        <v>44842</v>
      </c>
      <c r="CS1018">
        <f t="shared" ref="CS1018" si="6469">+AQ1018</f>
        <v>44325</v>
      </c>
      <c r="CT1018">
        <f t="shared" ref="CT1018" si="6470">+AU1018</f>
        <v>76</v>
      </c>
      <c r="CU1018">
        <f t="shared" ref="CU1018" si="6471">+AS1018</f>
        <v>0</v>
      </c>
    </row>
    <row r="1019" spans="1:99" ht="18" customHeight="1" x14ac:dyDescent="0.55000000000000004">
      <c r="A1019" s="167">
        <v>44843</v>
      </c>
      <c r="B1019" s="219">
        <v>61</v>
      </c>
      <c r="C1019" s="142">
        <f t="shared" ref="C1019" si="6472">+B1019+C1018</f>
        <v>24661</v>
      </c>
      <c r="D1019" s="261">
        <f t="shared" ref="D1019" si="6473">+C1019-F1019</f>
        <v>646</v>
      </c>
      <c r="E1019" s="135">
        <v>0</v>
      </c>
      <c r="F1019" s="135">
        <v>24015</v>
      </c>
      <c r="G1019" s="135">
        <v>1</v>
      </c>
      <c r="H1019" s="123"/>
      <c r="I1019" s="135">
        <v>0</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3179"/>
        <v>831</v>
      </c>
      <c r="Z1019" s="74">
        <f t="shared" ref="Z1019" si="6474">+A1019</f>
        <v>44843</v>
      </c>
      <c r="AA1019" s="210">
        <f t="shared" ref="AA1019" si="6475">+AF1019+AL1019+AR1019</f>
        <v>7291952</v>
      </c>
      <c r="AB1019" s="210">
        <f t="shared" ref="AB1019" si="6476">+AH1019+AN1019+AT1019</f>
        <v>101291</v>
      </c>
      <c r="AC1019" s="211">
        <f t="shared" ref="AC1019" si="6477">+AJ1019+AP1019+AV1019</f>
        <v>21751</v>
      </c>
      <c r="AD1019" s="170">
        <f t="shared" ref="AD1019" si="6478">+AF1019-AF1018</f>
        <v>598</v>
      </c>
      <c r="AE1019" s="222">
        <f t="shared" ref="AE1019" si="6479">+AE1018+AD1019</f>
        <v>418416</v>
      </c>
      <c r="AF1019" s="143">
        <v>419621</v>
      </c>
      <c r="AG1019" s="171">
        <f t="shared" ref="AG1019" si="6480">+AH1019-AH1018</f>
        <v>214</v>
      </c>
      <c r="AH1019" s="143">
        <v>86762</v>
      </c>
      <c r="AI1019" s="171">
        <f t="shared" ref="AI1019" si="6481">+AJ1019-AJ1018</f>
        <v>3</v>
      </c>
      <c r="AJ1019" s="172">
        <v>10218</v>
      </c>
      <c r="AK1019" s="173">
        <f t="shared" ref="AK1019" si="6482">+AL1019-AL1018</f>
        <v>0</v>
      </c>
      <c r="AL1019" s="143">
        <v>793</v>
      </c>
      <c r="AM1019" s="173">
        <f t="shared" ref="AM1019" si="6483">+AN1019-AN1018</f>
        <v>0</v>
      </c>
      <c r="AN1019" s="143">
        <v>787</v>
      </c>
      <c r="AO1019" s="171">
        <f t="shared" ref="AO1019" si="6484">+AP1019-AP1018</f>
        <v>0</v>
      </c>
      <c r="AP1019" s="174">
        <v>6</v>
      </c>
      <c r="AQ1019" s="173">
        <f t="shared" ref="AQ1019" si="6485">+AR1019-AR1018</f>
        <v>44549</v>
      </c>
      <c r="AR1019" s="143">
        <v>6871538</v>
      </c>
      <c r="AS1019" s="171">
        <f t="shared" ref="AS1019" si="6486">+AT1019-AT1018</f>
        <v>0</v>
      </c>
      <c r="AT1019" s="143">
        <v>13742</v>
      </c>
      <c r="AU1019" s="171">
        <f t="shared" ref="AU1019" si="6487">+AV1019-AV1018</f>
        <v>62</v>
      </c>
      <c r="AV1019" s="175">
        <v>11527</v>
      </c>
      <c r="AW1019" s="217">
        <f t="shared" si="3180"/>
        <v>858</v>
      </c>
      <c r="AX1019" s="216">
        <f t="shared" ref="AX1019" si="6488">+A1019</f>
        <v>44843</v>
      </c>
      <c r="AY1019" s="5">
        <v>13</v>
      </c>
      <c r="AZ1019" s="217">
        <f t="shared" ref="AZ1019" si="6489">+AZ1018+AY1019</f>
        <v>2716</v>
      </c>
      <c r="BA1019" s="217">
        <f t="shared" si="3181"/>
        <v>460</v>
      </c>
      <c r="BB1019" s="119">
        <v>0</v>
      </c>
      <c r="BC1019" s="26">
        <f t="shared" ref="BC1019" si="6490">+BC1018+BB1019</f>
        <v>1671</v>
      </c>
      <c r="BD1019" s="217">
        <f t="shared" si="3182"/>
        <v>495</v>
      </c>
      <c r="BE1019" s="209">
        <f t="shared" ref="BE1019" si="6491">+Z1019</f>
        <v>44843</v>
      </c>
      <c r="BF1019" s="120">
        <f t="shared" ref="BF1019" si="6492">+B1019</f>
        <v>61</v>
      </c>
      <c r="BG1019" s="120">
        <f t="shared" ref="BG1019" si="6493">+BI1019</f>
        <v>24661</v>
      </c>
      <c r="BH1019" s="209">
        <f t="shared" ref="BH1019" si="6494">+A1019</f>
        <v>44843</v>
      </c>
      <c r="BI1019" s="120">
        <f t="shared" ref="BI1019" si="6495">+C1019</f>
        <v>24661</v>
      </c>
      <c r="BJ1019" s="1">
        <f t="shared" ref="BJ1019" si="6496">+BE1019</f>
        <v>44843</v>
      </c>
      <c r="BK1019">
        <f t="shared" ref="BK1019" si="6497">+BM1019-BL1019</f>
        <v>1566</v>
      </c>
      <c r="BL1019">
        <f t="shared" ref="BL1019" si="6498">+M1019</f>
        <v>106</v>
      </c>
      <c r="BM1019">
        <f t="shared" ref="BM1019" si="6499">+L1019</f>
        <v>1672</v>
      </c>
      <c r="BN1019" s="1">
        <f t="shared" ref="BN1019" si="6500">+BJ1019</f>
        <v>44843</v>
      </c>
      <c r="BO1019">
        <f t="shared" ref="BO1019" si="6501">+BO1015+BM1019</f>
        <v>203206</v>
      </c>
      <c r="BP1019">
        <f t="shared" ref="BP1019" si="6502">+BP1015+BL1019</f>
        <v>11864</v>
      </c>
      <c r="BQ1019" s="167">
        <f t="shared" ref="BQ1019" si="6503">+A1019</f>
        <v>44843</v>
      </c>
      <c r="BR1019">
        <f t="shared" ref="BR1019:BR1020" si="6504">+AF1019</f>
        <v>419621</v>
      </c>
      <c r="BS1019">
        <f t="shared" ref="BS1019:BS1020" si="6505">+AH1019</f>
        <v>86762</v>
      </c>
      <c r="BT1019">
        <f t="shared" ref="BT1019:BT1020" si="6506">+AJ1019</f>
        <v>10218</v>
      </c>
      <c r="BU1019">
        <v>15</v>
      </c>
      <c r="BV1019">
        <f t="shared" ref="BV1019" si="6507">+AD1019</f>
        <v>598</v>
      </c>
      <c r="BW1019">
        <f t="shared" ref="BW1019" si="6508">+BW1015+BV1019</f>
        <v>96016</v>
      </c>
      <c r="BX1019" s="167">
        <f t="shared" ref="BX1019" si="6509">+A1019</f>
        <v>44843</v>
      </c>
      <c r="BY1019">
        <f t="shared" ref="BY1019" si="6510">+AL1019</f>
        <v>793</v>
      </c>
      <c r="BZ1019">
        <f t="shared" ref="BZ1019" si="6511">+AN1019</f>
        <v>787</v>
      </c>
      <c r="CA1019">
        <f t="shared" ref="CA1019" si="6512">+AP1019</f>
        <v>6</v>
      </c>
      <c r="CB1019" s="167">
        <f t="shared" ref="CB1019" si="6513">+A1019</f>
        <v>44843</v>
      </c>
      <c r="CC1019">
        <f t="shared" ref="CC1019:CC1020" si="6514">+AR1019</f>
        <v>6871538</v>
      </c>
      <c r="CD1019">
        <f t="shared" ref="CD1019" si="6515">+AT1019</f>
        <v>13742</v>
      </c>
      <c r="CE1019">
        <f t="shared" ref="CE1019:CE1020" si="6516">+AV1019</f>
        <v>11527</v>
      </c>
      <c r="CF1019" s="167">
        <f t="shared" ref="CF1019" si="6517">+A1019</f>
        <v>44843</v>
      </c>
      <c r="CG1019">
        <f t="shared" ref="CG1019" si="6518">+AQ1019</f>
        <v>44549</v>
      </c>
      <c r="CH1019">
        <f t="shared" ref="CH1019" si="6519">+AU1019</f>
        <v>62</v>
      </c>
      <c r="CI1019" s="167">
        <f t="shared" ref="CI1019" si="6520">+A1019</f>
        <v>44843</v>
      </c>
      <c r="CJ1019">
        <f t="shared" ref="CJ1019" si="6521">+AD1019</f>
        <v>598</v>
      </c>
      <c r="CK1019">
        <f t="shared" ref="CK1019" si="6522">+AG1019</f>
        <v>214</v>
      </c>
      <c r="CL1019" s="167">
        <f t="shared" ref="CL1019" si="6523">+A1019</f>
        <v>44843</v>
      </c>
      <c r="CM1019">
        <f t="shared" ref="CM1019" si="6524">+AI1019</f>
        <v>3</v>
      </c>
      <c r="CN1019" s="1">
        <f t="shared" ref="CN1019" si="6525">+Z1019</f>
        <v>44843</v>
      </c>
      <c r="CO1019" s="253">
        <f t="shared" ref="CO1019" si="6526">+AD1019</f>
        <v>598</v>
      </c>
      <c r="CP1019" s="1">
        <f t="shared" ref="CP1019" si="6527">+Z1019</f>
        <v>44843</v>
      </c>
      <c r="CQ1019" s="254">
        <f t="shared" ref="CQ1019" si="6528">+AI1019</f>
        <v>3</v>
      </c>
      <c r="CR1019" s="167">
        <f t="shared" ref="CR1019" si="6529">+A1019</f>
        <v>44843</v>
      </c>
      <c r="CS1019">
        <f t="shared" ref="CS1019" si="6530">+AQ1019</f>
        <v>44549</v>
      </c>
      <c r="CT1019">
        <f t="shared" ref="CT1019" si="6531">+AU1019</f>
        <v>62</v>
      </c>
      <c r="CU1019">
        <f t="shared" ref="CU1019" si="6532">+AS1019</f>
        <v>0</v>
      </c>
    </row>
    <row r="1020" spans="1:99" ht="18" customHeight="1" x14ac:dyDescent="0.55000000000000004">
      <c r="A1020" s="167">
        <v>44844</v>
      </c>
      <c r="B1020" s="219">
        <v>64</v>
      </c>
      <c r="C1020" s="142">
        <f t="shared" ref="C1020" si="6533">+B1020+C1019</f>
        <v>24725</v>
      </c>
      <c r="D1020" s="261">
        <f t="shared" ref="D1020" si="6534">+C1020-F1020</f>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3179"/>
        <v>832</v>
      </c>
      <c r="Z1020" s="74">
        <f t="shared" ref="Z1020" si="6535">+A1020</f>
        <v>44844</v>
      </c>
      <c r="AA1020" s="210">
        <f t="shared" ref="AA1020" si="6536">+AF1020+AL1020+AR1020</f>
        <v>7324685</v>
      </c>
      <c r="AB1020" s="210">
        <f t="shared" ref="AB1020" si="6537">+AH1020+AN1020+AT1020</f>
        <v>101415</v>
      </c>
      <c r="AC1020" s="211">
        <f t="shared" ref="AC1020" si="6538">+AJ1020+AP1020+AV1020</f>
        <v>21818</v>
      </c>
      <c r="AD1020" s="170">
        <f t="shared" ref="AD1020" si="6539">+AF1020-AF1019</f>
        <v>661</v>
      </c>
      <c r="AE1020" s="222">
        <f t="shared" ref="AE1020" si="6540">+AE1019+AD1020</f>
        <v>419077</v>
      </c>
      <c r="AF1020" s="143">
        <v>420282</v>
      </c>
      <c r="AG1020" s="171">
        <f t="shared" ref="AG1020" si="6541">+AH1020-AH1019</f>
        <v>124</v>
      </c>
      <c r="AH1020" s="143">
        <v>86886</v>
      </c>
      <c r="AI1020" s="171">
        <f t="shared" ref="AI1020" si="6542">+AJ1020-AJ1019</f>
        <v>10</v>
      </c>
      <c r="AJ1020" s="172">
        <v>10228</v>
      </c>
      <c r="AK1020" s="173">
        <f t="shared" ref="AK1020" si="6543">+AL1020-AL1019</f>
        <v>0</v>
      </c>
      <c r="AL1020" s="143">
        <v>793</v>
      </c>
      <c r="AM1020" s="173">
        <f t="shared" ref="AM1020" si="6544">+AN1020-AN1019</f>
        <v>0</v>
      </c>
      <c r="AN1020" s="143">
        <v>787</v>
      </c>
      <c r="AO1020" s="171">
        <f t="shared" ref="AO1020" si="6545">+AP1020-AP1019</f>
        <v>0</v>
      </c>
      <c r="AP1020" s="174">
        <v>6</v>
      </c>
      <c r="AQ1020" s="173">
        <f t="shared" ref="AQ1020" si="6546">+AR1020-AR1019</f>
        <v>32072</v>
      </c>
      <c r="AR1020" s="143">
        <v>6903610</v>
      </c>
      <c r="AS1020" s="171">
        <f t="shared" ref="AS1020" si="6547">+AT1020-AT1019</f>
        <v>0</v>
      </c>
      <c r="AT1020" s="143">
        <v>13742</v>
      </c>
      <c r="AU1020" s="171">
        <f t="shared" ref="AU1020" si="6548">+AV1020-AV1019</f>
        <v>57</v>
      </c>
      <c r="AV1020" s="175">
        <v>11584</v>
      </c>
      <c r="AW1020" s="217">
        <f t="shared" si="3180"/>
        <v>859</v>
      </c>
      <c r="AX1020" s="216">
        <f t="shared" ref="AX1020" si="6549">+A1020</f>
        <v>44844</v>
      </c>
      <c r="AY1020" s="5">
        <v>13</v>
      </c>
      <c r="AZ1020" s="217">
        <f t="shared" ref="AZ1020" si="6550">+AZ1019+AY1020</f>
        <v>2729</v>
      </c>
      <c r="BA1020" s="217">
        <f t="shared" si="3181"/>
        <v>461</v>
      </c>
      <c r="BB1020" s="119">
        <v>0</v>
      </c>
      <c r="BC1020" s="26">
        <f t="shared" ref="BC1020" si="6551">+BC1019+BB1020</f>
        <v>1671</v>
      </c>
      <c r="BD1020" s="217">
        <f t="shared" si="3182"/>
        <v>496</v>
      </c>
      <c r="BE1020" s="209">
        <f t="shared" ref="BE1020" si="6552">+Z1020</f>
        <v>44844</v>
      </c>
      <c r="BF1020" s="120">
        <f t="shared" ref="BF1020" si="6553">+B1020</f>
        <v>64</v>
      </c>
      <c r="BG1020" s="120">
        <f t="shared" ref="BG1020" si="6554">+BI1020</f>
        <v>24725</v>
      </c>
      <c r="BH1020" s="209">
        <f t="shared" ref="BH1020" si="6555">+A1020</f>
        <v>44844</v>
      </c>
      <c r="BI1020" s="120">
        <f t="shared" ref="BI1020" si="6556">+C1020</f>
        <v>24725</v>
      </c>
      <c r="BJ1020" s="1">
        <f t="shared" ref="BJ1020" si="6557">+BE1020</f>
        <v>44844</v>
      </c>
      <c r="BK1020">
        <f t="shared" ref="BK1020" si="6558">+BM1020-BL1020</f>
        <v>1662</v>
      </c>
      <c r="BL1020">
        <f t="shared" ref="BL1020" si="6559">+M1020</f>
        <v>96</v>
      </c>
      <c r="BM1020">
        <f t="shared" ref="BM1020" si="6560">+L1020</f>
        <v>1758</v>
      </c>
      <c r="BN1020" s="1">
        <f t="shared" ref="BN1020" si="6561">+BJ1020</f>
        <v>44844</v>
      </c>
      <c r="BO1020">
        <f t="shared" ref="BO1020" si="6562">+BO1016+BM1020</f>
        <v>206205</v>
      </c>
      <c r="BP1020">
        <f t="shared" ref="BP1020" si="6563">+BP1016+BL1020</f>
        <v>11770</v>
      </c>
      <c r="BQ1020" s="167">
        <f t="shared" ref="BQ1020" si="6564">+A1020</f>
        <v>44844</v>
      </c>
      <c r="BR1020">
        <f t="shared" ref="BR1020" si="6565">+AF1020</f>
        <v>420282</v>
      </c>
      <c r="BS1020">
        <f t="shared" ref="BS1020" si="6566">+AH1020</f>
        <v>86886</v>
      </c>
      <c r="BT1020">
        <f t="shared" ref="BT1020" si="6567">+AJ1020</f>
        <v>10228</v>
      </c>
      <c r="BU1020">
        <v>15</v>
      </c>
      <c r="BV1020">
        <f t="shared" ref="BV1020" si="6568">+AD1020</f>
        <v>661</v>
      </c>
      <c r="BW1020">
        <f t="shared" ref="BW1020" si="6569">+BW1016+BV1020</f>
        <v>109065</v>
      </c>
      <c r="BX1020" s="167">
        <f t="shared" ref="BX1020" si="6570">+A1020</f>
        <v>44844</v>
      </c>
      <c r="BY1020">
        <f t="shared" ref="BY1020" si="6571">+AL1020</f>
        <v>793</v>
      </c>
      <c r="BZ1020">
        <f t="shared" ref="BZ1020" si="6572">+AN1020</f>
        <v>787</v>
      </c>
      <c r="CA1020">
        <f t="shared" ref="CA1020" si="6573">+AP1020</f>
        <v>6</v>
      </c>
      <c r="CB1020" s="167">
        <f t="shared" ref="CB1020" si="6574">+A1020</f>
        <v>44844</v>
      </c>
      <c r="CC1020">
        <f t="shared" ref="CC1020" si="6575">+AR1020</f>
        <v>6903610</v>
      </c>
      <c r="CD1020">
        <f t="shared" ref="CD1020" si="6576">+AT1020</f>
        <v>13742</v>
      </c>
      <c r="CE1020">
        <f t="shared" ref="CE1020" si="6577">+AV1020</f>
        <v>11584</v>
      </c>
      <c r="CF1020" s="167">
        <f t="shared" ref="CF1020" si="6578">+A1020</f>
        <v>44844</v>
      </c>
      <c r="CG1020">
        <f t="shared" ref="CG1020" si="6579">+AQ1020</f>
        <v>32072</v>
      </c>
      <c r="CH1020">
        <f t="shared" ref="CH1020" si="6580">+AU1020</f>
        <v>57</v>
      </c>
      <c r="CI1020" s="167">
        <f t="shared" ref="CI1020" si="6581">+A1020</f>
        <v>44844</v>
      </c>
      <c r="CJ1020">
        <f t="shared" ref="CJ1020" si="6582">+AD1020</f>
        <v>661</v>
      </c>
      <c r="CK1020">
        <f t="shared" ref="CK1020" si="6583">+AG1020</f>
        <v>124</v>
      </c>
      <c r="CL1020" s="167">
        <f t="shared" ref="CL1020" si="6584">+A1020</f>
        <v>44844</v>
      </c>
      <c r="CM1020">
        <f t="shared" ref="CM1020" si="6585">+AI1020</f>
        <v>10</v>
      </c>
      <c r="CN1020" s="1">
        <f t="shared" ref="CN1020" si="6586">+Z1020</f>
        <v>44844</v>
      </c>
      <c r="CO1020" s="253">
        <f t="shared" ref="CO1020" si="6587">+AD1020</f>
        <v>661</v>
      </c>
      <c r="CP1020" s="1">
        <f t="shared" ref="CP1020" si="6588">+Z1020</f>
        <v>44844</v>
      </c>
      <c r="CQ1020" s="254">
        <f t="shared" ref="CQ1020" si="6589">+AI1020</f>
        <v>10</v>
      </c>
      <c r="CR1020" s="167">
        <f t="shared" ref="CR1020" si="6590">+A1020</f>
        <v>44844</v>
      </c>
      <c r="CS1020">
        <f t="shared" ref="CS1020" si="6591">+AQ1020</f>
        <v>32072</v>
      </c>
      <c r="CT1020">
        <f t="shared" ref="CT1020" si="6592">+AU1020</f>
        <v>57</v>
      </c>
      <c r="CU1020">
        <f t="shared" ref="CU1020" si="6593">+AS1020</f>
        <v>0</v>
      </c>
    </row>
    <row r="1021" spans="1:99" ht="18" customHeight="1" x14ac:dyDescent="0.55000000000000004">
      <c r="A1021" s="167"/>
      <c r="B1021" s="219"/>
      <c r="C1021" s="142"/>
      <c r="D1021" s="261"/>
      <c r="E1021" s="135"/>
      <c r="F1021" s="135"/>
      <c r="G1021" s="135"/>
      <c r="H1021" s="123"/>
      <c r="I1021" s="135"/>
      <c r="J1021" s="123"/>
      <c r="K1021" s="41"/>
      <c r="L1021" s="134"/>
      <c r="M1021" s="219"/>
      <c r="N1021" s="123"/>
      <c r="O1021" s="123"/>
      <c r="P1021" s="135"/>
      <c r="Q1021" s="135"/>
      <c r="R1021" s="123"/>
      <c r="S1021" s="123"/>
      <c r="T1021" s="135"/>
      <c r="U1021" s="135"/>
      <c r="V1021" s="123"/>
      <c r="W1021" s="41"/>
      <c r="X1021" s="136"/>
      <c r="Y1021" s="4"/>
      <c r="Z1021" s="74"/>
      <c r="AA1021" s="210"/>
      <c r="AB1021" s="210"/>
      <c r="AC1021" s="211"/>
      <c r="AD1021" s="170"/>
      <c r="AE1021" s="222"/>
      <c r="AF1021" s="143"/>
      <c r="AG1021" s="171"/>
      <c r="AH1021" s="143"/>
      <c r="AI1021" s="171"/>
      <c r="AJ1021" s="172"/>
      <c r="AK1021" s="173"/>
      <c r="AL1021" s="143"/>
      <c r="AM1021" s="222"/>
      <c r="AN1021" s="143"/>
      <c r="AO1021" s="171"/>
      <c r="AP1021" s="174"/>
      <c r="AQ1021" s="173"/>
      <c r="AR1021" s="143"/>
      <c r="AS1021" s="171"/>
      <c r="AT1021" s="143"/>
      <c r="AU1021" s="171"/>
      <c r="AV1021" s="175"/>
      <c r="AW1021" s="217"/>
      <c r="AX1021" s="216"/>
      <c r="AY1021" s="5"/>
      <c r="AZ1021" s="217"/>
      <c r="BA1021" s="217"/>
      <c r="BB1021" s="119"/>
      <c r="BC1021" s="26"/>
      <c r="BD1021" s="217"/>
      <c r="BE1021" s="209"/>
      <c r="BF1021" s="120"/>
      <c r="BG1021" s="120"/>
      <c r="BH1021" s="209"/>
      <c r="BI1021" s="120"/>
      <c r="BJ1021" s="1"/>
      <c r="BN1021" s="1"/>
      <c r="BQ1021" s="167"/>
      <c r="BX1021" s="167"/>
      <c r="CB1021" s="167"/>
      <c r="CF1021" s="216"/>
      <c r="CI1021" s="167"/>
      <c r="CL1021" s="167"/>
      <c r="CN1021" s="1"/>
      <c r="CO1021" s="253"/>
      <c r="CP1021" s="1"/>
      <c r="CQ1021" s="254"/>
      <c r="CR1021" s="167"/>
    </row>
    <row r="1022" spans="1:99" ht="18" customHeight="1" x14ac:dyDescent="0.55000000000000004">
      <c r="A1022" s="167"/>
      <c r="B1022" s="219"/>
      <c r="C1022" s="142"/>
      <c r="D1022" s="261"/>
      <c r="E1022" s="135"/>
      <c r="F1022" s="135"/>
      <c r="G1022" s="135"/>
      <c r="H1022" s="123"/>
      <c r="I1022" s="135"/>
      <c r="J1022" s="123"/>
      <c r="K1022" s="41"/>
      <c r="L1022" s="134"/>
      <c r="M1022" s="219"/>
      <c r="N1022" s="123"/>
      <c r="O1022" s="123"/>
      <c r="P1022" s="135"/>
      <c r="Q1022" s="135"/>
      <c r="R1022" s="123"/>
      <c r="S1022" s="123"/>
      <c r="T1022" s="135"/>
      <c r="U1022" s="135"/>
      <c r="V1022" s="123"/>
      <c r="W1022" s="41"/>
      <c r="X1022" s="136"/>
      <c r="Y1022" s="4"/>
      <c r="Z1022" s="74"/>
      <c r="AA1022" s="210"/>
      <c r="AB1022" s="210"/>
      <c r="AC1022" s="211"/>
      <c r="AD1022" s="170"/>
      <c r="AE1022" s="222"/>
      <c r="AF1022" s="143"/>
      <c r="AG1022" s="171"/>
      <c r="AH1022" s="143"/>
      <c r="AI1022" s="171"/>
      <c r="AJ1022" s="172"/>
      <c r="AK1022" s="173"/>
      <c r="AL1022" s="143"/>
      <c r="AM1022" s="171"/>
      <c r="AN1022" s="143"/>
      <c r="AO1022" s="171"/>
      <c r="AP1022" s="174"/>
      <c r="AQ1022" s="173"/>
      <c r="AR1022" s="143"/>
      <c r="AS1022" s="171"/>
      <c r="AT1022" s="143"/>
      <c r="AU1022" s="171"/>
      <c r="AV1022" s="175"/>
      <c r="AW1022" s="217"/>
      <c r="AX1022" s="216"/>
      <c r="AY1022" s="5"/>
      <c r="AZ1022" s="217"/>
      <c r="BA1022" s="217"/>
      <c r="BB1022" s="119"/>
      <c r="BC1022" s="26"/>
      <c r="BD1022" s="217"/>
      <c r="BE1022" s="209"/>
      <c r="BF1022" s="120"/>
      <c r="BG1022" s="120"/>
      <c r="BH1022" s="209"/>
      <c r="BI1022" s="120"/>
      <c r="BJ1022" s="1"/>
      <c r="BN1022" s="1"/>
      <c r="BQ1022" s="167"/>
      <c r="BX1022" s="167"/>
      <c r="CB1022" s="167"/>
      <c r="CE1022">
        <f>+AV1022</f>
        <v>0</v>
      </c>
      <c r="CF1022" s="216"/>
      <c r="CI1022" s="167"/>
      <c r="CL1022" s="167"/>
      <c r="CN1022" s="1"/>
      <c r="CO1022" s="253"/>
      <c r="CP1022" s="1"/>
      <c r="CQ1022" s="254"/>
      <c r="CR1022" s="167"/>
    </row>
    <row r="1023" spans="1:99" ht="18" customHeight="1" x14ac:dyDescent="0.55000000000000004">
      <c r="A1023" s="167"/>
      <c r="B1023" s="219"/>
      <c r="C1023" s="142"/>
      <c r="D1023" s="142"/>
      <c r="E1023" s="135"/>
      <c r="F1023" s="135"/>
      <c r="G1023" s="135"/>
      <c r="H1023" s="123"/>
      <c r="I1023" s="135"/>
      <c r="J1023" s="123"/>
      <c r="K1023" s="41"/>
      <c r="L1023" s="134"/>
      <c r="M1023" s="135"/>
      <c r="N1023" s="123"/>
      <c r="O1023" s="123"/>
      <c r="P1023" s="135"/>
      <c r="Q1023" s="135"/>
      <c r="R1023" s="123"/>
      <c r="S1023" s="123"/>
      <c r="T1023" s="135"/>
      <c r="U1023" s="135"/>
      <c r="V1023" s="123"/>
      <c r="W1023" s="41"/>
      <c r="X1023" s="136"/>
      <c r="Y1023" s="4"/>
      <c r="Z1023" s="74"/>
      <c r="AA1023" s="210"/>
      <c r="AB1023" s="210"/>
      <c r="AC1023" s="211"/>
      <c r="AD1023" s="170"/>
      <c r="AE1023" s="222"/>
      <c r="AF1023" s="143"/>
      <c r="AG1023" s="171"/>
      <c r="AH1023" s="143"/>
      <c r="AI1023" s="171"/>
      <c r="AJ1023" s="172"/>
      <c r="AK1023" s="173"/>
      <c r="AL1023" s="143"/>
      <c r="AM1023" s="171"/>
      <c r="AN1023" s="143"/>
      <c r="AO1023" s="171"/>
      <c r="AP1023" s="174"/>
      <c r="AQ1023" s="173"/>
      <c r="AR1023" s="143"/>
      <c r="AS1023" s="171"/>
      <c r="AT1023" s="143"/>
      <c r="AU1023" s="171"/>
      <c r="AV1023" s="175"/>
      <c r="AW1023" s="217"/>
      <c r="AX1023" s="216"/>
      <c r="AY1023" s="5"/>
      <c r="AZ1023" s="217"/>
      <c r="BA1023" s="217"/>
      <c r="BB1023" s="119"/>
      <c r="BC1023" s="26"/>
      <c r="BD1023" s="217"/>
      <c r="BE1023" s="209"/>
      <c r="BF1023" s="120"/>
      <c r="BG1023" s="120"/>
      <c r="BH1023" s="209"/>
      <c r="BI1023" s="120"/>
      <c r="BJ1023" s="1"/>
      <c r="BN1023" s="1"/>
      <c r="BQ1023" s="167"/>
      <c r="BX1023" s="167"/>
      <c r="CB1023" s="167"/>
      <c r="CI1023" s="167"/>
      <c r="CL1023" s="167"/>
      <c r="CN1023" s="1"/>
      <c r="CO1023" s="253"/>
      <c r="CP1023" s="1"/>
      <c r="CQ1023" s="254"/>
      <c r="CR1023" s="167"/>
    </row>
    <row r="1024" spans="1:99" ht="7" customHeight="1" thickBot="1" x14ac:dyDescent="0.6">
      <c r="A1024" s="65"/>
      <c r="B1024" s="134"/>
      <c r="C1024" s="142"/>
      <c r="D1024" s="135"/>
      <c r="E1024" s="135"/>
      <c r="F1024" s="135"/>
      <c r="G1024" s="135"/>
      <c r="H1024" s="123"/>
      <c r="I1024" s="135"/>
      <c r="J1024" s="123"/>
      <c r="K1024" s="136"/>
      <c r="L1024" s="134"/>
      <c r="M1024" s="135"/>
      <c r="N1024" s="123"/>
      <c r="O1024" s="123"/>
      <c r="P1024" s="135"/>
      <c r="Q1024" s="135"/>
      <c r="R1024" s="123"/>
      <c r="S1024" s="123"/>
      <c r="T1024" s="135"/>
      <c r="U1024" s="135"/>
      <c r="V1024" s="123"/>
      <c r="W1024" s="41"/>
      <c r="X1024" s="136"/>
      <c r="Z1024" s="65"/>
      <c r="AA1024" s="63"/>
      <c r="AB1024" s="63"/>
      <c r="AC1024" s="63"/>
      <c r="AD1024" s="170"/>
      <c r="AE1024" s="222"/>
      <c r="AF1024" s="143"/>
      <c r="AG1024" s="171"/>
      <c r="AH1024" s="143"/>
      <c r="AI1024" s="171"/>
      <c r="AJ1024" s="172"/>
      <c r="AK1024" s="173"/>
      <c r="AL1024" s="143"/>
      <c r="AM1024" s="171"/>
      <c r="AN1024" s="143"/>
      <c r="AO1024" s="171"/>
      <c r="AP1024" s="174"/>
      <c r="AQ1024" s="173"/>
      <c r="AR1024" s="143"/>
      <c r="AS1024" s="171"/>
      <c r="AT1024" s="143"/>
      <c r="AU1024" s="171"/>
      <c r="AV1024" s="175"/>
    </row>
    <row r="1025" spans="1:74" x14ac:dyDescent="0.55000000000000004">
      <c r="B1025" s="44"/>
      <c r="C1025" s="44"/>
      <c r="D1025" s="44"/>
      <c r="E1025" s="44"/>
      <c r="F1025" s="44"/>
      <c r="G1025" s="44"/>
      <c r="H1025" s="44"/>
      <c r="I1025" s="44"/>
      <c r="J1025" s="44"/>
      <c r="K1025" s="44"/>
      <c r="L1025" s="44"/>
      <c r="M1025" s="44"/>
      <c r="N1025" s="44"/>
      <c r="O1025" s="44"/>
      <c r="P1025" s="44"/>
      <c r="Q1025" s="44"/>
      <c r="R1025" s="44"/>
      <c r="S1025" s="44"/>
      <c r="T1025" s="44"/>
      <c r="U1025" s="44"/>
      <c r="V1025" s="44"/>
      <c r="W1025" s="44"/>
      <c r="X1025" s="44"/>
      <c r="Y1025" s="44"/>
      <c r="AE1025">
        <f>SUM(AD443:AD448)</f>
        <v>190</v>
      </c>
      <c r="AY1025" s="44" t="s">
        <v>474</v>
      </c>
      <c r="BB1025" s="44" t="s">
        <v>473</v>
      </c>
      <c r="BV1025">
        <f>SUM(BV442:BV1024)</f>
        <v>409132</v>
      </c>
    </row>
    <row r="1026" spans="1:74" x14ac:dyDescent="0.55000000000000004">
      <c r="B1026">
        <f>SUM(B554:B584)</f>
        <v>832</v>
      </c>
      <c r="AA1026" s="263">
        <f>+AA881-AA880</f>
        <v>82409</v>
      </c>
      <c r="AE1026">
        <f>SUM(AD797:AD1023)</f>
        <v>340161</v>
      </c>
      <c r="AI1026" s="236">
        <f>SUM(AI189:AI558)</f>
        <v>205</v>
      </c>
      <c r="AJ1026">
        <f>SUM(AI797:AI1023)</f>
        <v>9484</v>
      </c>
      <c r="AK1026">
        <f>SUM(AK907:AK1022)</f>
        <v>710</v>
      </c>
      <c r="AT1026" s="44">
        <f>SUM(AU908:AU1022)</f>
        <v>6363</v>
      </c>
      <c r="AU1026">
        <f>SUM(AU889:AU918)</f>
        <v>4396</v>
      </c>
      <c r="AV1026">
        <f>SUM(AU854:AU1023)</f>
        <v>10728</v>
      </c>
      <c r="AY1026" s="44">
        <f>SUM(AY359:AY413)</f>
        <v>69</v>
      </c>
      <c r="BB1026" s="44">
        <f>SUM(BB374:BB413)</f>
        <v>941</v>
      </c>
    </row>
    <row r="1027" spans="1:74" x14ac:dyDescent="0.55000000000000004">
      <c r="L1027">
        <f>SUM(L97:L1026)</f>
        <v>786251</v>
      </c>
      <c r="P1027">
        <f>SUM(P97:P1026)</f>
        <v>35888</v>
      </c>
      <c r="AD1027">
        <f>SUM(AD188:AD194)</f>
        <v>82</v>
      </c>
      <c r="AJ1027">
        <f>SUM(AI797:AI827)</f>
        <v>7081</v>
      </c>
      <c r="AV1027">
        <f>SUM(AU797:AU827)</f>
        <v>0</v>
      </c>
      <c r="AY1027" s="44" t="s">
        <v>685</v>
      </c>
    </row>
    <row r="1028" spans="1:74" ht="15" customHeight="1" x14ac:dyDescent="0.55000000000000004">
      <c r="A1028" s="119"/>
      <c r="D1028">
        <f>SUM(B229:B259)</f>
        <v>435</v>
      </c>
      <c r="Z1028" s="119"/>
      <c r="AA1028" s="119"/>
      <c r="AB1028" s="119"/>
      <c r="AC1028" s="119"/>
      <c r="AJ1028">
        <f>SUM(AI828:AI857)</f>
        <v>1483</v>
      </c>
      <c r="AV1028">
        <f>SUM(AU828:AU857)</f>
        <v>12</v>
      </c>
      <c r="AY1028" s="44">
        <f>SUM(AY581:AY1024)</f>
        <v>2319</v>
      </c>
    </row>
    <row r="1029" spans="1:74" x14ac:dyDescent="0.55000000000000004">
      <c r="AB1029" s="44" t="s">
        <v>827</v>
      </c>
      <c r="AD1029" s="44">
        <f>SUM(AD810:AD816)</f>
        <v>17671</v>
      </c>
      <c r="AH1029" s="4">
        <f>SUM(AD797:AD827)</f>
        <v>206192</v>
      </c>
      <c r="AI1029" s="5" t="s">
        <v>949</v>
      </c>
      <c r="AJ1029" s="4">
        <f>SUM(AI797:AI827)</f>
        <v>7081</v>
      </c>
      <c r="AN1029" s="227">
        <f>SUM(AK797:AK827)</f>
        <v>1</v>
      </c>
      <c r="AO1029" s="231" t="s">
        <v>949</v>
      </c>
      <c r="AP1029" s="227">
        <f>SUM(AO797:AO827)</f>
        <v>0</v>
      </c>
      <c r="AT1029" s="26">
        <f>SUM(AQ797:AQ827)</f>
        <v>2905</v>
      </c>
      <c r="AU1029" s="218" t="s">
        <v>949</v>
      </c>
      <c r="AV1029" s="26">
        <f>SUM(AU797:AU827)</f>
        <v>0</v>
      </c>
    </row>
    <row r="1030" spans="1:74" x14ac:dyDescent="0.55000000000000004">
      <c r="AH1030" s="4">
        <f>SUM(AD828:AD857)</f>
        <v>44357</v>
      </c>
      <c r="AI1030" s="5" t="s">
        <v>948</v>
      </c>
      <c r="AJ1030" s="4">
        <f>SUM(AI828:AI857)</f>
        <v>1483</v>
      </c>
      <c r="AN1030" s="227">
        <f>SUM(AK828:AK857)</f>
        <v>0</v>
      </c>
      <c r="AO1030" s="231" t="s">
        <v>948</v>
      </c>
      <c r="AP1030" s="227">
        <f>SUM(AO828:AO857)</f>
        <v>0</v>
      </c>
      <c r="AT1030" s="26">
        <f>SUM(AQ828:AQ857)</f>
        <v>92489</v>
      </c>
      <c r="AU1030" s="218" t="s">
        <v>948</v>
      </c>
      <c r="AV1030" s="26">
        <f>SUM(AU828:AU857)</f>
        <v>12</v>
      </c>
    </row>
    <row r="1031" spans="1:74" x14ac:dyDescent="0.55000000000000004">
      <c r="AH1031" s="4">
        <f>SUM(AD858:AD888)</f>
        <v>1728</v>
      </c>
      <c r="AI1031" s="5" t="s">
        <v>914</v>
      </c>
      <c r="AJ1031" s="4">
        <f>SUM(AI858:AI888)</f>
        <v>70</v>
      </c>
      <c r="AN1031" s="227">
        <f>SUM(AK858:AK888)</f>
        <v>1</v>
      </c>
      <c r="AO1031" s="231" t="s">
        <v>914</v>
      </c>
      <c r="AP1031" s="227">
        <f>SUM(AO858:AO888)</f>
        <v>0</v>
      </c>
      <c r="AT1031" s="26">
        <f>SUM(AQ858:AQ888)</f>
        <v>1917100</v>
      </c>
      <c r="AU1031" s="218" t="s">
        <v>914</v>
      </c>
      <c r="AV1031" s="26">
        <f>SUM(AU858:AU888)</f>
        <v>1390</v>
      </c>
    </row>
    <row r="1032" spans="1:74" x14ac:dyDescent="0.55000000000000004">
      <c r="AH1032" s="4">
        <f>SUM(AD889:AD918)</f>
        <v>5667</v>
      </c>
      <c r="AI1032" s="5" t="s">
        <v>947</v>
      </c>
      <c r="AJ1032" s="4">
        <f>SUM(AI889:AI918)</f>
        <v>23</v>
      </c>
      <c r="AN1032" s="227">
        <f>SUM(AK889:AK918)</f>
        <v>181</v>
      </c>
      <c r="AO1032" s="231" t="s">
        <v>947</v>
      </c>
      <c r="AP1032" s="227">
        <f>SUM(AO889:AO918)</f>
        <v>0</v>
      </c>
      <c r="AT1032" s="26">
        <f>SUM(AQ889:AQ918)</f>
        <v>1734300</v>
      </c>
      <c r="AU1032" s="218" t="s">
        <v>947</v>
      </c>
      <c r="AV1032" s="26">
        <f>SUM(AU889:AU918)</f>
        <v>4396</v>
      </c>
    </row>
    <row r="1033" spans="1:74" x14ac:dyDescent="0.55000000000000004">
      <c r="AH1033" s="4">
        <f>SUM(AD919:AD949)</f>
        <v>17832</v>
      </c>
      <c r="AI1033" s="5" t="s">
        <v>966</v>
      </c>
      <c r="AJ1033" s="4">
        <f>SUM(AI919:AI949)</f>
        <v>102</v>
      </c>
      <c r="AN1033" s="227">
        <f>SUM(AK919:AK949)</f>
        <v>527</v>
      </c>
      <c r="AO1033" s="231" t="s">
        <v>966</v>
      </c>
      <c r="AP1033" s="227">
        <f>SUM(AO919:AO949)</f>
        <v>6</v>
      </c>
      <c r="AT1033" s="26">
        <f>SUM(AQ919:AQ949)</f>
        <v>820902</v>
      </c>
      <c r="AU1033" s="218" t="s">
        <v>966</v>
      </c>
      <c r="AV1033" s="26">
        <f>SUM(AU919:AU949)</f>
        <v>2276</v>
      </c>
    </row>
    <row r="1034" spans="1:74" x14ac:dyDescent="0.55000000000000004">
      <c r="AH1034" s="4">
        <f>SUM(AD950:AD980)</f>
        <v>29892</v>
      </c>
      <c r="AI1034" s="5" t="s">
        <v>978</v>
      </c>
      <c r="AJ1034" s="4">
        <f>SUM(AI950:AI980)</f>
        <v>187</v>
      </c>
      <c r="AN1034" s="227">
        <f>SUM(AK950:AK980)</f>
        <v>2</v>
      </c>
      <c r="AO1034" s="231" t="s">
        <v>978</v>
      </c>
      <c r="AP1034" s="227">
        <f>SUM(AO950:AO980)</f>
        <v>0</v>
      </c>
      <c r="AT1034" s="26">
        <f>SUM(AQ950:AQ980)</f>
        <v>719844</v>
      </c>
      <c r="AU1034" s="218" t="s">
        <v>978</v>
      </c>
      <c r="AV1034" s="26">
        <f>SUM(AU950:AU980)</f>
        <v>987</v>
      </c>
    </row>
    <row r="1035" spans="1:74" x14ac:dyDescent="0.55000000000000004">
      <c r="AH1035" s="4">
        <f>SUM(AD981:AD1010)</f>
        <v>28866</v>
      </c>
      <c r="AI1035" s="5" t="s">
        <v>979</v>
      </c>
      <c r="AJ1035" s="4">
        <f>SUM(AI981:AI1010)</f>
        <v>471</v>
      </c>
      <c r="AN1035" s="227">
        <f>SUM(AK981:AK1010)</f>
        <v>0</v>
      </c>
      <c r="AO1035" s="231" t="s">
        <v>979</v>
      </c>
      <c r="AP1035" s="227">
        <f>SUM(AO981:AO1010)</f>
        <v>0</v>
      </c>
      <c r="AT1035" s="26">
        <f>SUM(AQ981:AQ1010)</f>
        <v>1153371</v>
      </c>
      <c r="AU1035" s="218" t="s">
        <v>979</v>
      </c>
      <c r="AV1035" s="26">
        <f>SUM(AU981:AU1010)</f>
        <v>1139</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795"/>
  <sheetViews>
    <sheetView zoomScale="115" zoomScaleNormal="115" workbookViewId="0">
      <pane xSplit="3" ySplit="1" topLeftCell="D782" activePane="bottomRight" state="frozen"/>
      <selection pane="topRight" activeCell="C1" sqref="C1"/>
      <selection pane="bottomLeft" activeCell="A2" sqref="A2"/>
      <selection pane="bottomRight" activeCell="D786" sqref="D786"/>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 si="117">SUM(D699:AG699)-J699</f>
        <v>38</v>
      </c>
      <c r="C699" s="114">
        <v>44760</v>
      </c>
      <c r="D699" s="100">
        <v>4</v>
      </c>
      <c r="E699" s="100">
        <v>9</v>
      </c>
      <c r="G699" s="100">
        <v>1</v>
      </c>
      <c r="H699" s="100">
        <v>4</v>
      </c>
      <c r="I699" s="100">
        <v>4</v>
      </c>
      <c r="J699" s="265">
        <f t="shared" ref="J699" si="118">SUM(K699:AF699)</f>
        <v>16</v>
      </c>
      <c r="K699" s="100">
        <v>4</v>
      </c>
      <c r="R699" s="100">
        <v>1</v>
      </c>
      <c r="T699" s="100">
        <v>1</v>
      </c>
      <c r="W699" s="100">
        <v>3</v>
      </c>
      <c r="Z699" s="100">
        <v>2</v>
      </c>
      <c r="AD699" s="100">
        <v>4</v>
      </c>
      <c r="AF699" s="100">
        <v>1</v>
      </c>
      <c r="AG699" s="266"/>
      <c r="AH699" s="114">
        <f t="shared" ref="AH699" si="119">+C699</f>
        <v>44760</v>
      </c>
      <c r="AI699" s="267">
        <f t="shared" ref="AI699" si="120">+AL699-AJ699-AK699</f>
        <v>30</v>
      </c>
      <c r="AJ699" s="267">
        <f t="shared" ref="AJ699" si="121">+H699</f>
        <v>4</v>
      </c>
      <c r="AK699" s="100">
        <f t="shared" ref="AK699" si="122">+D699</f>
        <v>4</v>
      </c>
      <c r="AL699" s="267">
        <f t="shared" ref="AL699" si="123">+B699</f>
        <v>38</v>
      </c>
    </row>
    <row r="700" spans="2:38" s="100" customFormat="1" ht="17.5" customHeight="1" x14ac:dyDescent="0.55000000000000004">
      <c r="B700" s="265">
        <f t="shared" ref="B700" si="124">SUM(D700:AG700)-J700</f>
        <v>42</v>
      </c>
      <c r="C700" s="114">
        <v>44761</v>
      </c>
      <c r="D700" s="100">
        <v>2</v>
      </c>
      <c r="E700" s="100">
        <v>17</v>
      </c>
      <c r="F700" s="100">
        <v>2</v>
      </c>
      <c r="I700" s="100">
        <v>6</v>
      </c>
      <c r="J700" s="265">
        <f t="shared" ref="J700" si="125">SUM(K700:AF700)</f>
        <v>15</v>
      </c>
      <c r="K700" s="100">
        <v>2</v>
      </c>
      <c r="M700" s="100">
        <v>1</v>
      </c>
      <c r="O700" s="100">
        <v>1</v>
      </c>
      <c r="V700" s="100">
        <v>1</v>
      </c>
      <c r="W700" s="100">
        <v>2</v>
      </c>
      <c r="Y700" s="100">
        <v>1</v>
      </c>
      <c r="AB700" s="100">
        <v>1</v>
      </c>
      <c r="AD700" s="100">
        <v>5</v>
      </c>
      <c r="AF700" s="100">
        <v>1</v>
      </c>
      <c r="AG700" s="266"/>
      <c r="AH700" s="114">
        <f t="shared" ref="AH700" si="126">+C700</f>
        <v>44761</v>
      </c>
      <c r="AI700" s="267">
        <f t="shared" ref="AI700" si="127">+AL700-AJ700-AK700</f>
        <v>40</v>
      </c>
      <c r="AJ700" s="267">
        <f t="shared" ref="AJ700" si="128">+H700</f>
        <v>0</v>
      </c>
      <c r="AK700" s="100">
        <f t="shared" ref="AK700" si="129">+D700</f>
        <v>2</v>
      </c>
      <c r="AL700" s="267">
        <f t="shared" ref="AL700" si="130">+B700</f>
        <v>42</v>
      </c>
    </row>
    <row r="701" spans="2:38" s="100" customFormat="1" ht="17.5" customHeight="1" x14ac:dyDescent="0.55000000000000004">
      <c r="B701" s="265">
        <f t="shared" ref="B701" si="131">SUM(D701:AG701)-J701</f>
        <v>52</v>
      </c>
      <c r="C701" s="114">
        <v>44762</v>
      </c>
      <c r="D701" s="100">
        <v>2</v>
      </c>
      <c r="E701" s="100">
        <v>11</v>
      </c>
      <c r="F701" s="100">
        <v>4</v>
      </c>
      <c r="G701" s="100">
        <v>2</v>
      </c>
      <c r="H701" s="100">
        <v>6</v>
      </c>
      <c r="I701" s="100">
        <v>12</v>
      </c>
      <c r="J701" s="265">
        <f t="shared" ref="J701" si="132">SUM(K701:AF701)</f>
        <v>15</v>
      </c>
      <c r="K701" s="100">
        <v>2</v>
      </c>
      <c r="O701" s="100">
        <v>1</v>
      </c>
      <c r="V701" s="100">
        <v>1</v>
      </c>
      <c r="W701" s="100">
        <v>4</v>
      </c>
      <c r="Z701" s="100">
        <v>5</v>
      </c>
      <c r="AB701" s="100">
        <v>1</v>
      </c>
      <c r="AD701" s="100">
        <v>1</v>
      </c>
      <c r="AG701" s="266"/>
      <c r="AH701" s="114">
        <f t="shared" ref="AH701" si="133">+C701</f>
        <v>44762</v>
      </c>
      <c r="AI701" s="267">
        <f t="shared" ref="AI701" si="134">+AL701-AJ701-AK701</f>
        <v>44</v>
      </c>
      <c r="AJ701" s="267">
        <f t="shared" ref="AJ701" si="135">+H701</f>
        <v>6</v>
      </c>
      <c r="AK701" s="100">
        <f t="shared" ref="AK701" si="136">+D701</f>
        <v>2</v>
      </c>
      <c r="AL701" s="267">
        <f t="shared" ref="AL701" si="137">+B701</f>
        <v>52</v>
      </c>
    </row>
    <row r="702" spans="2:38" s="100" customFormat="1" ht="17.5" customHeight="1" x14ac:dyDescent="0.55000000000000004">
      <c r="B702" s="265">
        <f t="shared" ref="B702" si="138">SUM(D702:AG702)-J702</f>
        <v>69</v>
      </c>
      <c r="C702" s="114">
        <v>44763</v>
      </c>
      <c r="D702" s="100">
        <v>9</v>
      </c>
      <c r="E702" s="100">
        <v>33</v>
      </c>
      <c r="F702" s="100">
        <v>8</v>
      </c>
      <c r="G702" s="100">
        <v>1</v>
      </c>
      <c r="I702" s="100">
        <v>10</v>
      </c>
      <c r="J702" s="265">
        <f t="shared" ref="J702" si="139">SUM(K702:AF702)</f>
        <v>8</v>
      </c>
      <c r="K702" s="100">
        <v>3</v>
      </c>
      <c r="Z702" s="100">
        <v>2</v>
      </c>
      <c r="AD702" s="100">
        <v>2</v>
      </c>
      <c r="AF702" s="100">
        <v>1</v>
      </c>
      <c r="AG702" s="266"/>
      <c r="AH702" s="114">
        <f t="shared" ref="AH702" si="140">+C702</f>
        <v>44763</v>
      </c>
      <c r="AI702" s="267">
        <f t="shared" ref="AI702" si="141">+AL702-AJ702-AK702</f>
        <v>60</v>
      </c>
      <c r="AJ702" s="267">
        <f t="shared" ref="AJ702" si="142">+H702</f>
        <v>0</v>
      </c>
      <c r="AK702" s="100">
        <f t="shared" ref="AK702" si="143">+D702</f>
        <v>9</v>
      </c>
      <c r="AL702" s="267">
        <f t="shared" ref="AL702" si="144">+B702</f>
        <v>69</v>
      </c>
    </row>
    <row r="703" spans="2:38" s="100" customFormat="1" ht="17.5" customHeight="1" x14ac:dyDescent="0.55000000000000004">
      <c r="B703" s="265">
        <f t="shared" ref="B703" si="145">SUM(D703:AG703)-J703</f>
        <v>36</v>
      </c>
      <c r="C703" s="114">
        <v>44764</v>
      </c>
      <c r="D703" s="100">
        <v>4</v>
      </c>
      <c r="E703" s="100">
        <v>8</v>
      </c>
      <c r="F703" s="100">
        <v>4</v>
      </c>
      <c r="I703" s="100">
        <v>9</v>
      </c>
      <c r="J703" s="265">
        <f t="shared" ref="J703" si="146">SUM(K703:AF703)</f>
        <v>11</v>
      </c>
      <c r="K703" s="100">
        <v>1</v>
      </c>
      <c r="M703" s="100">
        <v>2</v>
      </c>
      <c r="O703" s="100">
        <v>1</v>
      </c>
      <c r="Z703" s="100">
        <v>1</v>
      </c>
      <c r="AB703" s="100">
        <v>1</v>
      </c>
      <c r="AD703" s="100">
        <v>5</v>
      </c>
      <c r="AG703" s="266"/>
      <c r="AH703" s="114">
        <f t="shared" ref="AH703" si="147">+C703</f>
        <v>44764</v>
      </c>
      <c r="AI703" s="267">
        <f t="shared" ref="AI703" si="148">+AL703-AJ703-AK703</f>
        <v>32</v>
      </c>
      <c r="AJ703" s="267">
        <f t="shared" ref="AJ703" si="149">+H703</f>
        <v>0</v>
      </c>
      <c r="AK703" s="100">
        <f t="shared" ref="AK703" si="150">+D703</f>
        <v>4</v>
      </c>
      <c r="AL703" s="267">
        <f t="shared" ref="AL703" si="151">+B703</f>
        <v>36</v>
      </c>
    </row>
    <row r="704" spans="2:38" s="100" customFormat="1" ht="17.5" customHeight="1" x14ac:dyDescent="0.55000000000000004">
      <c r="B704" s="265">
        <f t="shared" ref="B704:B705" si="152">SUM(D704:AG704)-J704</f>
        <v>42</v>
      </c>
      <c r="C704" s="114">
        <v>44765</v>
      </c>
      <c r="D704" s="100">
        <v>7</v>
      </c>
      <c r="E704" s="100">
        <v>13</v>
      </c>
      <c r="F704" s="100">
        <v>2</v>
      </c>
      <c r="H704" s="100">
        <v>2</v>
      </c>
      <c r="I704" s="100">
        <v>6</v>
      </c>
      <c r="J704" s="265">
        <f t="shared" ref="J704:J705" si="153">SUM(K704:AF704)</f>
        <v>12</v>
      </c>
      <c r="K704" s="100">
        <v>2</v>
      </c>
      <c r="O704" s="100">
        <v>1</v>
      </c>
      <c r="V704" s="100">
        <v>1</v>
      </c>
      <c r="AB704" s="100">
        <v>4</v>
      </c>
      <c r="AD704" s="100">
        <v>2</v>
      </c>
      <c r="AF704" s="100">
        <v>2</v>
      </c>
      <c r="AG704" s="266"/>
      <c r="AH704" s="114">
        <f t="shared" ref="AH704:AH705" si="154">+C704</f>
        <v>44765</v>
      </c>
      <c r="AI704" s="267">
        <f t="shared" ref="AI704:AI705" si="155">+AL704-AJ704-AK704</f>
        <v>33</v>
      </c>
      <c r="AJ704" s="267">
        <f t="shared" ref="AJ704:AJ705" si="156">+H704</f>
        <v>2</v>
      </c>
      <c r="AK704" s="100">
        <f t="shared" ref="AK704:AK705" si="157">+D704</f>
        <v>7</v>
      </c>
      <c r="AL704" s="267">
        <f t="shared" ref="AL704:AL705" si="158">+B704</f>
        <v>42</v>
      </c>
    </row>
    <row r="705" spans="2:38" s="100" customFormat="1" ht="17.5" customHeight="1" x14ac:dyDescent="0.55000000000000004">
      <c r="B705" s="265">
        <f t="shared" si="152"/>
        <v>49</v>
      </c>
      <c r="C705" s="114">
        <v>44766</v>
      </c>
      <c r="D705" s="100">
        <v>7</v>
      </c>
      <c r="E705" s="100">
        <v>19</v>
      </c>
      <c r="F705" s="100">
        <v>6</v>
      </c>
      <c r="I705" s="100">
        <v>6</v>
      </c>
      <c r="J705" s="265">
        <f t="shared" si="153"/>
        <v>11</v>
      </c>
      <c r="K705" s="100">
        <v>4</v>
      </c>
      <c r="O705" s="100">
        <v>1</v>
      </c>
      <c r="V705" s="100">
        <v>1</v>
      </c>
      <c r="Y705" s="100">
        <v>2</v>
      </c>
      <c r="AB705" s="100">
        <v>1</v>
      </c>
      <c r="AD705" s="100">
        <v>2</v>
      </c>
      <c r="AG705" s="266"/>
      <c r="AH705" s="114">
        <f t="shared" si="154"/>
        <v>44766</v>
      </c>
      <c r="AI705" s="267">
        <f t="shared" si="155"/>
        <v>42</v>
      </c>
      <c r="AJ705" s="267">
        <f t="shared" si="156"/>
        <v>0</v>
      </c>
      <c r="AK705" s="100">
        <f t="shared" si="157"/>
        <v>7</v>
      </c>
      <c r="AL705" s="267">
        <f t="shared" si="158"/>
        <v>49</v>
      </c>
    </row>
    <row r="706" spans="2:38" s="100" customFormat="1" ht="17.5" customHeight="1" x14ac:dyDescent="0.55000000000000004">
      <c r="B706" s="265">
        <f t="shared" ref="B706" si="159">SUM(D706:AG706)-J706</f>
        <v>50</v>
      </c>
      <c r="C706" s="114">
        <v>44767</v>
      </c>
      <c r="D706" s="100">
        <v>2</v>
      </c>
      <c r="E706" s="100">
        <v>19</v>
      </c>
      <c r="F706" s="100">
        <v>6</v>
      </c>
      <c r="I706" s="100">
        <v>11</v>
      </c>
      <c r="J706" s="265">
        <f t="shared" ref="J706" si="160">SUM(K706:AF706)</f>
        <v>12</v>
      </c>
      <c r="K706" s="100">
        <v>2</v>
      </c>
      <c r="M706" s="100">
        <v>1</v>
      </c>
      <c r="O706" s="100">
        <v>1</v>
      </c>
      <c r="T706" s="100">
        <v>1</v>
      </c>
      <c r="Y706" s="100">
        <v>1</v>
      </c>
      <c r="AB706" s="100">
        <v>2</v>
      </c>
      <c r="AD706" s="100">
        <v>1</v>
      </c>
      <c r="AF706" s="100">
        <v>3</v>
      </c>
      <c r="AG706" s="266"/>
      <c r="AH706" s="114">
        <f t="shared" ref="AH706" si="161">+C706</f>
        <v>44767</v>
      </c>
      <c r="AI706" s="267">
        <f t="shared" ref="AI706" si="162">+AL706-AJ706-AK706</f>
        <v>48</v>
      </c>
      <c r="AJ706" s="267">
        <f t="shared" ref="AJ706" si="163">+H706</f>
        <v>0</v>
      </c>
      <c r="AK706" s="100">
        <f t="shared" ref="AK706" si="164">+D706</f>
        <v>2</v>
      </c>
      <c r="AL706" s="267">
        <f t="shared" ref="AL706" si="165">+B706</f>
        <v>50</v>
      </c>
    </row>
    <row r="707" spans="2:38" s="100" customFormat="1" ht="17.5" customHeight="1" x14ac:dyDescent="0.55000000000000004">
      <c r="B707" s="265">
        <f t="shared" ref="B707" si="166">SUM(D707:AG707)-J707</f>
        <v>41</v>
      </c>
      <c r="C707" s="114">
        <v>44768</v>
      </c>
      <c r="D707" s="100">
        <v>7</v>
      </c>
      <c r="E707" s="100">
        <v>18</v>
      </c>
      <c r="F707" s="100">
        <v>2</v>
      </c>
      <c r="I707" s="100">
        <v>10</v>
      </c>
      <c r="J707" s="265">
        <f t="shared" ref="J707" si="167">SUM(K707:AF707)</f>
        <v>4</v>
      </c>
      <c r="O707" s="100">
        <v>1</v>
      </c>
      <c r="Y707" s="100">
        <v>1</v>
      </c>
      <c r="AB707" s="100">
        <v>1</v>
      </c>
      <c r="AD707" s="100">
        <v>1</v>
      </c>
      <c r="AG707" s="266"/>
      <c r="AH707" s="114">
        <f t="shared" ref="AH707" si="168">+C707</f>
        <v>44768</v>
      </c>
      <c r="AI707" s="267">
        <f t="shared" ref="AI707" si="169">+AL707-AJ707-AK707</f>
        <v>34</v>
      </c>
      <c r="AJ707" s="267">
        <f t="shared" ref="AJ707" si="170">+H707</f>
        <v>0</v>
      </c>
      <c r="AK707" s="100">
        <f t="shared" ref="AK707" si="171">+D707</f>
        <v>7</v>
      </c>
      <c r="AL707" s="267">
        <f t="shared" ref="AL707" si="172">+B707</f>
        <v>41</v>
      </c>
    </row>
    <row r="708" spans="2:38" s="100" customFormat="1" ht="17.5" customHeight="1" x14ac:dyDescent="0.55000000000000004">
      <c r="B708" s="265">
        <f t="shared" ref="B708" si="173">SUM(D708:AG708)-J708</f>
        <v>33</v>
      </c>
      <c r="C708" s="114">
        <v>44769</v>
      </c>
      <c r="D708" s="100">
        <v>9</v>
      </c>
      <c r="E708" s="100">
        <v>10</v>
      </c>
      <c r="F708" s="100">
        <v>2</v>
      </c>
      <c r="H708" s="100">
        <v>1</v>
      </c>
      <c r="I708" s="100">
        <v>5</v>
      </c>
      <c r="J708" s="265">
        <f t="shared" ref="J708" si="174">SUM(K708:AF708)</f>
        <v>6</v>
      </c>
      <c r="O708" s="100">
        <v>2</v>
      </c>
      <c r="R708" s="100">
        <v>1</v>
      </c>
      <c r="Y708" s="100">
        <v>1</v>
      </c>
      <c r="AB708" s="100">
        <v>1</v>
      </c>
      <c r="AF708" s="100">
        <v>1</v>
      </c>
      <c r="AG708" s="266"/>
      <c r="AH708" s="114">
        <f t="shared" ref="AH708" si="175">+C708</f>
        <v>44769</v>
      </c>
      <c r="AI708" s="267">
        <f t="shared" ref="AI708" si="176">+AL708-AJ708-AK708</f>
        <v>23</v>
      </c>
      <c r="AJ708" s="267">
        <f t="shared" ref="AJ708" si="177">+H708</f>
        <v>1</v>
      </c>
      <c r="AK708" s="100">
        <f t="shared" ref="AK708" si="178">+D708</f>
        <v>9</v>
      </c>
      <c r="AL708" s="267">
        <f t="shared" ref="AL708" si="179">+B708</f>
        <v>33</v>
      </c>
    </row>
    <row r="709" spans="2:38" s="100" customFormat="1" ht="17.5" customHeight="1" x14ac:dyDescent="0.55000000000000004">
      <c r="B709" s="265">
        <f t="shared" ref="B709" si="180">SUM(D709:AG709)-J709</f>
        <v>49</v>
      </c>
      <c r="C709" s="114">
        <v>44770</v>
      </c>
      <c r="D709" s="100">
        <v>4</v>
      </c>
      <c r="E709" s="100">
        <v>11</v>
      </c>
      <c r="F709" s="100">
        <v>4</v>
      </c>
      <c r="I709" s="100">
        <v>14</v>
      </c>
      <c r="J709" s="265">
        <f t="shared" ref="J709" si="181">SUM(K709:AF709)</f>
        <v>16</v>
      </c>
      <c r="K709" s="100">
        <v>2</v>
      </c>
      <c r="M709" s="100">
        <v>1</v>
      </c>
      <c r="O709" s="100">
        <v>2</v>
      </c>
      <c r="R709" s="100">
        <v>2</v>
      </c>
      <c r="V709" s="100">
        <v>1</v>
      </c>
      <c r="AB709" s="100">
        <v>7</v>
      </c>
      <c r="AD709" s="100">
        <v>1</v>
      </c>
      <c r="AG709" s="266"/>
      <c r="AH709" s="114">
        <f t="shared" ref="AH709" si="182">+C709</f>
        <v>44770</v>
      </c>
      <c r="AI709" s="267">
        <f t="shared" ref="AI709" si="183">+AL709-AJ709-AK709</f>
        <v>45</v>
      </c>
      <c r="AJ709" s="267">
        <f t="shared" ref="AJ709" si="184">+H709</f>
        <v>0</v>
      </c>
      <c r="AK709" s="100">
        <f t="shared" ref="AK709" si="185">+D709</f>
        <v>4</v>
      </c>
      <c r="AL709" s="267">
        <f t="shared" ref="AL709" si="186">+B709</f>
        <v>49</v>
      </c>
    </row>
    <row r="710" spans="2:38" s="100" customFormat="1" ht="17.5" customHeight="1" x14ac:dyDescent="0.55000000000000004">
      <c r="B710" s="265">
        <f t="shared" ref="B710" si="187">SUM(D710:AG710)-J710</f>
        <v>51</v>
      </c>
      <c r="C710" s="114">
        <v>44771</v>
      </c>
      <c r="D710" s="100">
        <v>12</v>
      </c>
      <c r="E710" s="100">
        <v>6</v>
      </c>
      <c r="F710" s="100">
        <v>4</v>
      </c>
      <c r="H710" s="100">
        <v>1</v>
      </c>
      <c r="I710" s="100">
        <v>13</v>
      </c>
      <c r="J710" s="265">
        <f t="shared" ref="J710" si="188">SUM(K710:AF710)</f>
        <v>15</v>
      </c>
      <c r="K710" s="100">
        <v>5</v>
      </c>
      <c r="O710" s="100">
        <v>4</v>
      </c>
      <c r="T710" s="100">
        <v>1</v>
      </c>
      <c r="Y710" s="100">
        <v>2</v>
      </c>
      <c r="AB710" s="100">
        <v>2</v>
      </c>
      <c r="AC710" s="100">
        <v>1</v>
      </c>
      <c r="AG710" s="266"/>
      <c r="AH710" s="114">
        <f t="shared" ref="AH710" si="189">+C710</f>
        <v>44771</v>
      </c>
      <c r="AI710" s="267">
        <f t="shared" ref="AI710" si="190">+AL710-AJ710-AK710</f>
        <v>38</v>
      </c>
      <c r="AJ710" s="267">
        <f t="shared" ref="AJ710" si="191">+H710</f>
        <v>1</v>
      </c>
      <c r="AK710" s="100">
        <f t="shared" ref="AK710" si="192">+D710</f>
        <v>12</v>
      </c>
      <c r="AL710" s="267">
        <f t="shared" ref="AL710" si="193">+B710</f>
        <v>51</v>
      </c>
    </row>
    <row r="711" spans="2:38" s="100" customFormat="1" ht="17.5" customHeight="1" x14ac:dyDescent="0.55000000000000004">
      <c r="B711" s="265">
        <f t="shared" ref="B711" si="194">SUM(D711:AG711)-J711</f>
        <v>42</v>
      </c>
      <c r="C711" s="114">
        <v>44772</v>
      </c>
      <c r="D711" s="100">
        <v>9</v>
      </c>
      <c r="E711" s="100">
        <v>9</v>
      </c>
      <c r="F711" s="100">
        <v>6</v>
      </c>
      <c r="I711" s="100">
        <v>7</v>
      </c>
      <c r="J711" s="265">
        <f t="shared" ref="J711" si="195">SUM(K711:AF711)</f>
        <v>11</v>
      </c>
      <c r="K711" s="100">
        <v>4</v>
      </c>
      <c r="O711" s="100">
        <v>3</v>
      </c>
      <c r="S711" s="100">
        <v>1</v>
      </c>
      <c r="U711" s="100">
        <v>1</v>
      </c>
      <c r="Y711" s="100">
        <v>1</v>
      </c>
      <c r="AD711" s="100">
        <v>1</v>
      </c>
      <c r="AG711" s="266"/>
      <c r="AH711" s="114">
        <f t="shared" ref="AH711" si="196">+C711</f>
        <v>44772</v>
      </c>
      <c r="AI711" s="267">
        <f t="shared" ref="AI711" si="197">+AL711-AJ711-AK711</f>
        <v>33</v>
      </c>
      <c r="AJ711" s="267">
        <f t="shared" ref="AJ711" si="198">+H711</f>
        <v>0</v>
      </c>
      <c r="AK711" s="100">
        <f t="shared" ref="AK711" si="199">+D711</f>
        <v>9</v>
      </c>
      <c r="AL711" s="267">
        <f t="shared" ref="AL711" si="200">+B711</f>
        <v>42</v>
      </c>
    </row>
    <row r="712" spans="2:38" s="100" customFormat="1" ht="17.5" customHeight="1" x14ac:dyDescent="0.55000000000000004">
      <c r="B712" s="265">
        <f t="shared" ref="B712" si="201">SUM(D712:AG712)-J712</f>
        <v>51</v>
      </c>
      <c r="C712" s="114">
        <v>44773</v>
      </c>
      <c r="D712" s="100">
        <v>6</v>
      </c>
      <c r="E712" s="100">
        <v>19</v>
      </c>
      <c r="F712" s="100">
        <v>6</v>
      </c>
      <c r="I712" s="100">
        <v>5</v>
      </c>
      <c r="J712" s="265">
        <f t="shared" ref="J712" si="202">SUM(K712:AF712)</f>
        <v>15</v>
      </c>
      <c r="K712" s="100">
        <v>5</v>
      </c>
      <c r="O712" s="100">
        <v>1</v>
      </c>
      <c r="S712" s="100">
        <v>2</v>
      </c>
      <c r="Y712" s="100">
        <v>1</v>
      </c>
      <c r="AB712" s="100">
        <v>3</v>
      </c>
      <c r="AC712" s="100">
        <v>1</v>
      </c>
      <c r="AD712" s="100">
        <v>2</v>
      </c>
      <c r="AG712" s="266"/>
      <c r="AH712" s="114">
        <f t="shared" ref="AH712" si="203">+C712</f>
        <v>44773</v>
      </c>
      <c r="AI712" s="267">
        <f t="shared" ref="AI712" si="204">+AL712-AJ712-AK712</f>
        <v>45</v>
      </c>
      <c r="AJ712" s="267">
        <f t="shared" ref="AJ712" si="205">+H712</f>
        <v>0</v>
      </c>
      <c r="AK712" s="100">
        <f t="shared" ref="AK712" si="206">+D712</f>
        <v>6</v>
      </c>
      <c r="AL712" s="267">
        <f t="shared" ref="AL712" si="207">+B712</f>
        <v>51</v>
      </c>
    </row>
    <row r="713" spans="2:38" s="100" customFormat="1" ht="17.5" customHeight="1" x14ac:dyDescent="0.55000000000000004">
      <c r="B713" s="265">
        <f t="shared" ref="B713" si="208">SUM(D713:AG713)-J713</f>
        <v>61</v>
      </c>
      <c r="C713" s="114">
        <v>44774</v>
      </c>
      <c r="D713" s="100">
        <v>8</v>
      </c>
      <c r="E713" s="100">
        <v>30</v>
      </c>
      <c r="F713" s="100">
        <v>3</v>
      </c>
      <c r="H713" s="100">
        <v>3</v>
      </c>
      <c r="I713" s="100">
        <v>8</v>
      </c>
      <c r="J713" s="265">
        <f t="shared" ref="J713" si="209">SUM(K713:AF713)</f>
        <v>9</v>
      </c>
      <c r="K713" s="100">
        <v>3</v>
      </c>
      <c r="M713" s="100">
        <v>1</v>
      </c>
      <c r="O713" s="100">
        <v>1</v>
      </c>
      <c r="V713" s="100">
        <v>4</v>
      </c>
      <c r="AG713" s="266"/>
      <c r="AH713" s="114">
        <f t="shared" ref="AH713" si="210">+C713</f>
        <v>44774</v>
      </c>
      <c r="AI713" s="267">
        <f t="shared" ref="AI713" si="211">+AL713-AJ713-AK713</f>
        <v>50</v>
      </c>
      <c r="AJ713" s="267">
        <f t="shared" ref="AJ713" si="212">+H713</f>
        <v>3</v>
      </c>
      <c r="AK713" s="100">
        <f t="shared" ref="AK713" si="213">+D713</f>
        <v>8</v>
      </c>
      <c r="AL713" s="267">
        <f t="shared" ref="AL713" si="214">+B713</f>
        <v>61</v>
      </c>
    </row>
    <row r="714" spans="2:38" s="100" customFormat="1" ht="17.5" customHeight="1" x14ac:dyDescent="0.55000000000000004">
      <c r="B714" s="265">
        <f t="shared" ref="B714" si="215">SUM(D714:AG714)-J714</f>
        <v>63</v>
      </c>
      <c r="C714" s="114">
        <v>44775</v>
      </c>
      <c r="D714" s="100">
        <v>6</v>
      </c>
      <c r="E714" s="100">
        <v>19</v>
      </c>
      <c r="F714" s="100">
        <v>4</v>
      </c>
      <c r="H714" s="100">
        <v>4</v>
      </c>
      <c r="I714" s="100">
        <v>10</v>
      </c>
      <c r="J714" s="265">
        <f t="shared" ref="J714" si="216">SUM(K714:AF714)</f>
        <v>20</v>
      </c>
      <c r="K714" s="100">
        <v>6</v>
      </c>
      <c r="M714" s="100">
        <v>1</v>
      </c>
      <c r="S714" s="100">
        <v>4</v>
      </c>
      <c r="X714" s="100">
        <v>4</v>
      </c>
      <c r="Y714" s="100">
        <v>1</v>
      </c>
      <c r="AB714" s="100">
        <v>1</v>
      </c>
      <c r="AD714" s="100">
        <v>2</v>
      </c>
      <c r="AF714" s="100">
        <v>1</v>
      </c>
      <c r="AG714" s="266"/>
      <c r="AH714" s="114">
        <f t="shared" ref="AH714" si="217">+C714</f>
        <v>44775</v>
      </c>
      <c r="AI714" s="267">
        <f t="shared" ref="AI714" si="218">+AL714-AJ714-AK714</f>
        <v>53</v>
      </c>
      <c r="AJ714" s="267">
        <f t="shared" ref="AJ714" si="219">+H714</f>
        <v>4</v>
      </c>
      <c r="AK714" s="100">
        <f t="shared" ref="AK714" si="220">+D714</f>
        <v>6</v>
      </c>
      <c r="AL714" s="267">
        <f t="shared" ref="AL714" si="221">+B714</f>
        <v>63</v>
      </c>
    </row>
    <row r="715" spans="2:38" s="100" customFormat="1" ht="17.5" customHeight="1" x14ac:dyDescent="0.55000000000000004">
      <c r="B715" s="265">
        <f t="shared" ref="B715" si="222">SUM(D715:AG715)-J715</f>
        <v>58</v>
      </c>
      <c r="C715" s="114">
        <v>44776</v>
      </c>
      <c r="D715" s="100">
        <v>8</v>
      </c>
      <c r="E715" s="100">
        <v>29</v>
      </c>
      <c r="H715" s="100">
        <v>1</v>
      </c>
      <c r="I715" s="100">
        <v>8</v>
      </c>
      <c r="J715" s="265">
        <f t="shared" ref="J715" si="223">SUM(K715:AF715)</f>
        <v>12</v>
      </c>
      <c r="K715" s="100">
        <v>1</v>
      </c>
      <c r="M715" s="100">
        <v>2</v>
      </c>
      <c r="S715" s="100">
        <v>3</v>
      </c>
      <c r="V715" s="100">
        <v>1</v>
      </c>
      <c r="Y715" s="100">
        <v>2</v>
      </c>
      <c r="Z715" s="100">
        <v>2</v>
      </c>
      <c r="AB715" s="100">
        <v>1</v>
      </c>
      <c r="AG715" s="266"/>
      <c r="AH715" s="114">
        <f t="shared" ref="AH715:AH716" si="224">+C715</f>
        <v>44776</v>
      </c>
      <c r="AI715" s="267">
        <f t="shared" ref="AI715:AI716" si="225">+AL715-AJ715-AK715</f>
        <v>49</v>
      </c>
      <c r="AJ715" s="267">
        <f t="shared" ref="AJ715:AJ716" si="226">+H715</f>
        <v>1</v>
      </c>
      <c r="AK715" s="100">
        <f t="shared" ref="AK715:AK716" si="227">+D715</f>
        <v>8</v>
      </c>
      <c r="AL715" s="267">
        <f t="shared" ref="AL715:AL716" si="228">+B715</f>
        <v>58</v>
      </c>
    </row>
    <row r="716" spans="2:38" s="100" customFormat="1" ht="17.5" customHeight="1" x14ac:dyDescent="0.55000000000000004">
      <c r="B716" s="265">
        <f t="shared" ref="B716" si="229">SUM(D716:AG716)-J716</f>
        <v>60</v>
      </c>
      <c r="C716" s="114">
        <v>44777</v>
      </c>
      <c r="D716" s="100">
        <v>5</v>
      </c>
      <c r="E716" s="100">
        <v>14</v>
      </c>
      <c r="F716" s="100">
        <v>5</v>
      </c>
      <c r="H716" s="100">
        <v>1</v>
      </c>
      <c r="I716" s="100">
        <v>18</v>
      </c>
      <c r="J716" s="265">
        <f t="shared" ref="J716" si="230">SUM(K716:AF716)</f>
        <v>17</v>
      </c>
      <c r="K716" s="100">
        <v>3</v>
      </c>
      <c r="O716" s="100">
        <v>4</v>
      </c>
      <c r="S716" s="100">
        <v>1</v>
      </c>
      <c r="Z716" s="100">
        <v>6</v>
      </c>
      <c r="AB716" s="100">
        <v>2</v>
      </c>
      <c r="AF716" s="100">
        <v>1</v>
      </c>
      <c r="AG716" s="266"/>
      <c r="AH716" s="114">
        <f t="shared" si="224"/>
        <v>44777</v>
      </c>
      <c r="AI716" s="267">
        <f t="shared" si="225"/>
        <v>54</v>
      </c>
      <c r="AJ716" s="267">
        <f t="shared" si="226"/>
        <v>1</v>
      </c>
      <c r="AK716" s="100">
        <f t="shared" si="227"/>
        <v>5</v>
      </c>
      <c r="AL716" s="267">
        <f t="shared" si="228"/>
        <v>60</v>
      </c>
    </row>
    <row r="717" spans="2:38" s="100" customFormat="1" ht="17.5" customHeight="1" x14ac:dyDescent="0.55000000000000004">
      <c r="B717" s="265">
        <f t="shared" ref="B717" si="231">SUM(D717:AG717)-J717</f>
        <v>51</v>
      </c>
      <c r="C717" s="114">
        <v>44778</v>
      </c>
      <c r="D717" s="100">
        <v>8</v>
      </c>
      <c r="E717" s="100">
        <v>11</v>
      </c>
      <c r="F717" s="100">
        <v>4</v>
      </c>
      <c r="H717" s="100">
        <v>6</v>
      </c>
      <c r="I717" s="100">
        <v>11</v>
      </c>
      <c r="J717" s="265">
        <f t="shared" ref="J717" si="232">SUM(K717:AF717)</f>
        <v>11</v>
      </c>
      <c r="K717" s="100">
        <v>5</v>
      </c>
      <c r="S717" s="100">
        <v>1</v>
      </c>
      <c r="U717" s="100">
        <v>1</v>
      </c>
      <c r="V717" s="100">
        <v>1</v>
      </c>
      <c r="Y717" s="100">
        <v>1</v>
      </c>
      <c r="AB717" s="100">
        <v>1</v>
      </c>
      <c r="AD717" s="100">
        <v>1</v>
      </c>
      <c r="AG717" s="266"/>
      <c r="AH717" s="114">
        <f t="shared" ref="AH717" si="233">+C717</f>
        <v>44778</v>
      </c>
      <c r="AI717" s="267">
        <f t="shared" ref="AI717" si="234">+AL717-AJ717-AK717</f>
        <v>37</v>
      </c>
      <c r="AJ717" s="267">
        <f t="shared" ref="AJ717" si="235">+H717</f>
        <v>6</v>
      </c>
      <c r="AK717" s="100">
        <f t="shared" ref="AK717" si="236">+D717</f>
        <v>8</v>
      </c>
      <c r="AL717" s="267">
        <f t="shared" ref="AL717" si="237">+B717</f>
        <v>51</v>
      </c>
    </row>
    <row r="718" spans="2:38" s="100" customFormat="1" ht="17.5" customHeight="1" x14ac:dyDescent="0.55000000000000004">
      <c r="B718" s="265">
        <f t="shared" ref="B718" si="238">SUM(D718:AG718)-J718</f>
        <v>53</v>
      </c>
      <c r="C718" s="114">
        <v>44779</v>
      </c>
      <c r="D718" s="100">
        <v>3</v>
      </c>
      <c r="E718" s="100">
        <v>19</v>
      </c>
      <c r="F718" s="100">
        <v>4</v>
      </c>
      <c r="I718" s="100">
        <v>8</v>
      </c>
      <c r="J718" s="265">
        <f t="shared" ref="J718" si="239">SUM(K718:AF718)</f>
        <v>19</v>
      </c>
      <c r="K718" s="100">
        <v>10</v>
      </c>
      <c r="M718" s="100">
        <v>1</v>
      </c>
      <c r="S718" s="100">
        <v>1</v>
      </c>
      <c r="V718" s="100">
        <v>2</v>
      </c>
      <c r="AB718" s="100">
        <v>4</v>
      </c>
      <c r="AF718" s="100">
        <v>1</v>
      </c>
      <c r="AG718" s="266"/>
      <c r="AH718" s="114">
        <f t="shared" ref="AH718" si="240">+C718</f>
        <v>44779</v>
      </c>
      <c r="AI718" s="267">
        <f t="shared" ref="AI718" si="241">+AL718-AJ718-AK718</f>
        <v>50</v>
      </c>
      <c r="AJ718" s="267">
        <f t="shared" ref="AJ718" si="242">+H718</f>
        <v>0</v>
      </c>
      <c r="AK718" s="100">
        <f t="shared" ref="AK718" si="243">+D718</f>
        <v>3</v>
      </c>
      <c r="AL718" s="267">
        <f t="shared" ref="AL718" si="244">+B718</f>
        <v>53</v>
      </c>
    </row>
    <row r="719" spans="2:38" s="100" customFormat="1" ht="17.5" customHeight="1" x14ac:dyDescent="0.55000000000000004">
      <c r="B719" s="265">
        <f t="shared" ref="B719" si="245">SUM(D719:AG719)-J719</f>
        <v>56</v>
      </c>
      <c r="C719" s="114">
        <v>44780</v>
      </c>
      <c r="D719" s="100">
        <v>7</v>
      </c>
      <c r="E719" s="100">
        <v>18</v>
      </c>
      <c r="F719" s="100">
        <v>9</v>
      </c>
      <c r="G719" s="100">
        <v>4</v>
      </c>
      <c r="H719" s="100">
        <v>1</v>
      </c>
      <c r="I719" s="100">
        <v>9</v>
      </c>
      <c r="J719" s="265">
        <f t="shared" ref="J719" si="246">SUM(K719:AF719)</f>
        <v>8</v>
      </c>
      <c r="K719" s="100">
        <v>4</v>
      </c>
      <c r="S719" s="100">
        <v>1</v>
      </c>
      <c r="V719" s="100">
        <v>2</v>
      </c>
      <c r="AD719" s="100">
        <v>1</v>
      </c>
      <c r="AG719" s="266"/>
      <c r="AH719" s="114">
        <f t="shared" ref="AH719" si="247">+C719</f>
        <v>44780</v>
      </c>
      <c r="AI719" s="267">
        <f t="shared" ref="AI719" si="248">+AL719-AJ719-AK719</f>
        <v>48</v>
      </c>
      <c r="AJ719" s="267">
        <f t="shared" ref="AJ719" si="249">+H719</f>
        <v>1</v>
      </c>
      <c r="AK719" s="100">
        <f t="shared" ref="AK719" si="250">+D719</f>
        <v>7</v>
      </c>
      <c r="AL719" s="267">
        <f t="shared" ref="AL719" si="251">+B719</f>
        <v>56</v>
      </c>
    </row>
    <row r="720" spans="2:38" s="100" customFormat="1" ht="17.5" customHeight="1" x14ac:dyDescent="0.55000000000000004">
      <c r="B720" s="265">
        <f t="shared" ref="B720" si="252">SUM(D720:AG720)-J720</f>
        <v>49</v>
      </c>
      <c r="C720" s="114">
        <v>44781</v>
      </c>
      <c r="D720" s="100">
        <v>2</v>
      </c>
      <c r="E720" s="100">
        <v>16</v>
      </c>
      <c r="F720" s="100">
        <v>7</v>
      </c>
      <c r="G720" s="100">
        <v>2</v>
      </c>
      <c r="H720" s="100">
        <v>1</v>
      </c>
      <c r="I720" s="100">
        <v>8</v>
      </c>
      <c r="J720" s="265">
        <f t="shared" ref="J720" si="253">SUM(K720:AF720)</f>
        <v>13</v>
      </c>
      <c r="K720" s="100">
        <v>9</v>
      </c>
      <c r="S720" s="100">
        <v>1</v>
      </c>
      <c r="V720" s="100">
        <v>1</v>
      </c>
      <c r="Y720" s="100">
        <v>1</v>
      </c>
      <c r="AD720" s="100">
        <v>1</v>
      </c>
      <c r="AG720" s="266"/>
      <c r="AH720" s="114">
        <f t="shared" ref="AH720" si="254">+C720</f>
        <v>44781</v>
      </c>
      <c r="AI720" s="267">
        <f t="shared" ref="AI720" si="255">+AL720-AJ720-AK720</f>
        <v>46</v>
      </c>
      <c r="AJ720" s="267">
        <f t="shared" ref="AJ720" si="256">+H720</f>
        <v>1</v>
      </c>
      <c r="AK720" s="100">
        <f t="shared" ref="AK720" si="257">+D720</f>
        <v>2</v>
      </c>
      <c r="AL720" s="267">
        <f t="shared" ref="AL720" si="258">+B720</f>
        <v>49</v>
      </c>
    </row>
    <row r="721" spans="2:38" s="100" customFormat="1" ht="17.5" customHeight="1" x14ac:dyDescent="0.55000000000000004">
      <c r="B721" s="265">
        <f t="shared" ref="B721" si="259">SUM(D721:AG721)-J721</f>
        <v>64</v>
      </c>
      <c r="C721" s="114">
        <v>44782</v>
      </c>
      <c r="D721" s="100">
        <v>20</v>
      </c>
      <c r="E721" s="100">
        <v>20</v>
      </c>
      <c r="F721" s="100">
        <v>7</v>
      </c>
      <c r="H721" s="100">
        <v>1</v>
      </c>
      <c r="I721" s="100">
        <v>3</v>
      </c>
      <c r="J721" s="265">
        <f t="shared" ref="J721" si="260">SUM(K721:AF721)</f>
        <v>13</v>
      </c>
      <c r="K721" s="100">
        <v>4</v>
      </c>
      <c r="M721" s="100">
        <v>1</v>
      </c>
      <c r="R721" s="100">
        <v>1</v>
      </c>
      <c r="Y721" s="100">
        <v>1</v>
      </c>
      <c r="AB721" s="100">
        <v>6</v>
      </c>
      <c r="AG721" s="266"/>
      <c r="AH721" s="114">
        <f t="shared" ref="AH721" si="261">+C721</f>
        <v>44782</v>
      </c>
      <c r="AI721" s="267">
        <f t="shared" ref="AI721" si="262">+AL721-AJ721-AK721</f>
        <v>43</v>
      </c>
      <c r="AJ721" s="267">
        <f t="shared" ref="AJ721" si="263">+H721</f>
        <v>1</v>
      </c>
      <c r="AK721" s="100">
        <f t="shared" ref="AK721" si="264">+D721</f>
        <v>20</v>
      </c>
      <c r="AL721" s="267">
        <f t="shared" ref="AL721" si="265">+B721</f>
        <v>64</v>
      </c>
    </row>
    <row r="722" spans="2:38" s="100" customFormat="1" ht="17.5" customHeight="1" x14ac:dyDescent="0.55000000000000004">
      <c r="B722" s="265">
        <f t="shared" ref="B722" si="266">SUM(D722:AG722)-J722</f>
        <v>83</v>
      </c>
      <c r="C722" s="114">
        <v>44783</v>
      </c>
      <c r="D722" s="100">
        <v>14</v>
      </c>
      <c r="E722" s="100">
        <v>27</v>
      </c>
      <c r="F722" s="100">
        <v>3</v>
      </c>
      <c r="G722" s="100">
        <v>4</v>
      </c>
      <c r="H722" s="100">
        <v>4</v>
      </c>
      <c r="I722" s="100">
        <v>11</v>
      </c>
      <c r="J722" s="265">
        <f t="shared" ref="J722" si="267">SUM(K722:AF722)</f>
        <v>20</v>
      </c>
      <c r="K722" s="100">
        <v>7</v>
      </c>
      <c r="O722" s="100">
        <v>1</v>
      </c>
      <c r="W722" s="100">
        <v>2</v>
      </c>
      <c r="Y722" s="100">
        <v>2</v>
      </c>
      <c r="AB722" s="100">
        <v>4</v>
      </c>
      <c r="AD722" s="100">
        <v>3</v>
      </c>
      <c r="AF722" s="100">
        <v>1</v>
      </c>
      <c r="AG722" s="266"/>
      <c r="AH722" s="114">
        <f t="shared" ref="AH722" si="268">+C722</f>
        <v>44783</v>
      </c>
      <c r="AI722" s="267">
        <f t="shared" ref="AI722" si="269">+AL722-AJ722-AK722</f>
        <v>65</v>
      </c>
      <c r="AJ722" s="267">
        <f t="shared" ref="AJ722" si="270">+H722</f>
        <v>4</v>
      </c>
      <c r="AK722" s="100">
        <f t="shared" ref="AK722" si="271">+D722</f>
        <v>14</v>
      </c>
      <c r="AL722" s="267">
        <f t="shared" ref="AL722" si="272">+B722</f>
        <v>83</v>
      </c>
    </row>
    <row r="723" spans="2:38" s="100" customFormat="1" ht="17.5" customHeight="1" x14ac:dyDescent="0.55000000000000004">
      <c r="B723" s="265">
        <f t="shared" ref="B723" si="273">SUM(D723:AG723)-J723</f>
        <v>56</v>
      </c>
      <c r="C723" s="114">
        <v>44784</v>
      </c>
      <c r="D723" s="100">
        <v>8</v>
      </c>
      <c r="E723" s="100">
        <v>19</v>
      </c>
      <c r="F723" s="100">
        <v>7</v>
      </c>
      <c r="G723" s="100">
        <v>1</v>
      </c>
      <c r="I723" s="100">
        <v>6</v>
      </c>
      <c r="J723" s="265">
        <f t="shared" ref="J723" si="274">SUM(K723:AF723)</f>
        <v>15</v>
      </c>
      <c r="K723" s="100">
        <v>4</v>
      </c>
      <c r="O723" s="100">
        <v>2</v>
      </c>
      <c r="X723" s="100">
        <v>1</v>
      </c>
      <c r="Y723" s="100">
        <v>1</v>
      </c>
      <c r="AB723" s="100">
        <v>4</v>
      </c>
      <c r="AD723" s="100">
        <v>2</v>
      </c>
      <c r="AF723" s="100">
        <v>1</v>
      </c>
      <c r="AG723" s="266"/>
      <c r="AH723" s="114">
        <f t="shared" ref="AH723" si="275">+C723</f>
        <v>44784</v>
      </c>
      <c r="AI723" s="267">
        <f t="shared" ref="AI723" si="276">+AL723-AJ723-AK723</f>
        <v>48</v>
      </c>
      <c r="AJ723" s="267">
        <f t="shared" ref="AJ723" si="277">+H723</f>
        <v>0</v>
      </c>
      <c r="AK723" s="100">
        <f t="shared" ref="AK723" si="278">+D723</f>
        <v>8</v>
      </c>
      <c r="AL723" s="267">
        <f t="shared" ref="AL723" si="279">+B723</f>
        <v>56</v>
      </c>
    </row>
    <row r="724" spans="2:38" s="100" customFormat="1" ht="17.5" customHeight="1" x14ac:dyDescent="0.55000000000000004">
      <c r="B724" s="265">
        <f t="shared" ref="B724:B725" si="280">SUM(D724:AG724)-J724</f>
        <v>58</v>
      </c>
      <c r="C724" s="114">
        <v>44785</v>
      </c>
      <c r="D724" s="100">
        <v>8</v>
      </c>
      <c r="E724" s="100">
        <v>13</v>
      </c>
      <c r="F724" s="100">
        <v>6</v>
      </c>
      <c r="I724" s="100">
        <v>7</v>
      </c>
      <c r="J724" s="265">
        <f t="shared" ref="J724:J725" si="281">SUM(K724:AF724)</f>
        <v>24</v>
      </c>
      <c r="K724" s="100">
        <v>9</v>
      </c>
      <c r="O724" s="100">
        <v>1</v>
      </c>
      <c r="S724" s="100">
        <v>1</v>
      </c>
      <c r="Y724" s="100">
        <v>1</v>
      </c>
      <c r="Z724" s="100">
        <v>3</v>
      </c>
      <c r="AB724" s="100">
        <v>7</v>
      </c>
      <c r="AD724" s="100">
        <v>2</v>
      </c>
      <c r="AG724" s="266"/>
      <c r="AH724" s="114">
        <f t="shared" ref="AH724:AH725" si="282">+C724</f>
        <v>44785</v>
      </c>
      <c r="AI724" s="267">
        <f t="shared" ref="AI724:AI725" si="283">+AL724-AJ724-AK724</f>
        <v>50</v>
      </c>
      <c r="AJ724" s="267">
        <f t="shared" ref="AJ724:AJ725" si="284">+H724</f>
        <v>0</v>
      </c>
      <c r="AK724" s="100">
        <f t="shared" ref="AK724:AK725" si="285">+D724</f>
        <v>8</v>
      </c>
      <c r="AL724" s="267">
        <f t="shared" ref="AL724:AL725" si="286">+B724</f>
        <v>58</v>
      </c>
    </row>
    <row r="725" spans="2:38" s="100" customFormat="1" ht="17.5" customHeight="1" x14ac:dyDescent="0.55000000000000004">
      <c r="B725" s="265">
        <f t="shared" si="280"/>
        <v>53</v>
      </c>
      <c r="C725" s="114">
        <v>44786</v>
      </c>
      <c r="D725" s="100">
        <v>8</v>
      </c>
      <c r="E725" s="100">
        <v>13</v>
      </c>
      <c r="I725" s="100">
        <v>11</v>
      </c>
      <c r="J725" s="265">
        <f t="shared" si="281"/>
        <v>21</v>
      </c>
      <c r="K725" s="100">
        <v>15</v>
      </c>
      <c r="O725" s="100">
        <v>3</v>
      </c>
      <c r="X725" s="100">
        <v>1</v>
      </c>
      <c r="Z725" s="100">
        <v>2</v>
      </c>
      <c r="AG725" s="266"/>
      <c r="AH725" s="114">
        <f t="shared" si="282"/>
        <v>44786</v>
      </c>
      <c r="AI725" s="267">
        <f t="shared" si="283"/>
        <v>45</v>
      </c>
      <c r="AJ725" s="267">
        <f t="shared" si="284"/>
        <v>0</v>
      </c>
      <c r="AK725" s="100">
        <f t="shared" si="285"/>
        <v>8</v>
      </c>
      <c r="AL725" s="267">
        <f t="shared" si="286"/>
        <v>53</v>
      </c>
    </row>
    <row r="726" spans="2:38" s="100" customFormat="1" ht="17.5" customHeight="1" x14ac:dyDescent="0.55000000000000004">
      <c r="B726" s="265">
        <f t="shared" ref="B726" si="287">SUM(D726:AG726)-J726</f>
        <v>78</v>
      </c>
      <c r="C726" s="114">
        <v>44787</v>
      </c>
      <c r="D726" s="100">
        <v>11</v>
      </c>
      <c r="E726" s="100">
        <v>15</v>
      </c>
      <c r="F726" s="100">
        <v>6</v>
      </c>
      <c r="H726" s="100">
        <v>3</v>
      </c>
      <c r="I726" s="100">
        <v>5</v>
      </c>
      <c r="J726" s="265">
        <f t="shared" ref="J726" si="288">SUM(K726:AF726)</f>
        <v>38</v>
      </c>
      <c r="K726" s="100">
        <v>16</v>
      </c>
      <c r="O726" s="100">
        <v>3</v>
      </c>
      <c r="S726" s="100">
        <v>6</v>
      </c>
      <c r="X726" s="100">
        <v>3</v>
      </c>
      <c r="Y726" s="100">
        <v>2</v>
      </c>
      <c r="Z726" s="100">
        <v>2</v>
      </c>
      <c r="AB726" s="100">
        <v>6</v>
      </c>
      <c r="AG726" s="266"/>
      <c r="AH726" s="114">
        <f t="shared" ref="AH726" si="289">+C726</f>
        <v>44787</v>
      </c>
      <c r="AI726" s="267">
        <f t="shared" ref="AI726" si="290">+AL726-AJ726-AK726</f>
        <v>64</v>
      </c>
      <c r="AJ726" s="267">
        <f t="shared" ref="AJ726" si="291">+H726</f>
        <v>3</v>
      </c>
      <c r="AK726" s="100">
        <f t="shared" ref="AK726" si="292">+D726</f>
        <v>11</v>
      </c>
      <c r="AL726" s="267">
        <f t="shared" ref="AL726" si="293">+B726</f>
        <v>78</v>
      </c>
    </row>
    <row r="727" spans="2:38" s="100" customFormat="1" ht="17.5" customHeight="1" x14ac:dyDescent="0.55000000000000004">
      <c r="B727" s="265">
        <f t="shared" ref="B727" si="294">SUM(D727:AG727)-J727</f>
        <v>61</v>
      </c>
      <c r="C727" s="114">
        <v>44788</v>
      </c>
      <c r="D727" s="100">
        <v>10</v>
      </c>
      <c r="E727" s="100">
        <v>3</v>
      </c>
      <c r="F727" s="100">
        <v>11</v>
      </c>
      <c r="H727" s="100">
        <v>2</v>
      </c>
      <c r="I727" s="100">
        <v>11</v>
      </c>
      <c r="J727" s="265">
        <f t="shared" ref="J727" si="295">SUM(K727:AF727)</f>
        <v>24</v>
      </c>
      <c r="K727" s="100">
        <v>13</v>
      </c>
      <c r="S727" s="100">
        <v>1</v>
      </c>
      <c r="V727" s="100">
        <v>1</v>
      </c>
      <c r="Y727" s="100">
        <v>1</v>
      </c>
      <c r="Z727" s="100">
        <v>1</v>
      </c>
      <c r="AB727" s="100">
        <v>6</v>
      </c>
      <c r="AD727" s="100">
        <v>1</v>
      </c>
      <c r="AG727" s="266"/>
      <c r="AH727" s="114">
        <f t="shared" ref="AH727" si="296">+C727</f>
        <v>44788</v>
      </c>
      <c r="AI727" s="267">
        <f t="shared" ref="AI727" si="297">+AL727-AJ727-AK727</f>
        <v>49</v>
      </c>
      <c r="AJ727" s="267">
        <f t="shared" ref="AJ727" si="298">+H727</f>
        <v>2</v>
      </c>
      <c r="AK727" s="100">
        <f t="shared" ref="AK727" si="299">+D727</f>
        <v>10</v>
      </c>
      <c r="AL727" s="267">
        <f t="shared" ref="AL727" si="300">+B727</f>
        <v>61</v>
      </c>
    </row>
    <row r="728" spans="2:38" s="100" customFormat="1" ht="17.5" customHeight="1" x14ac:dyDescent="0.55000000000000004">
      <c r="B728" s="265">
        <f t="shared" ref="B728" si="301">SUM(D728:AG728)-J728</f>
        <v>71</v>
      </c>
      <c r="C728" s="114">
        <v>44789</v>
      </c>
      <c r="D728" s="100">
        <v>7</v>
      </c>
      <c r="E728" s="100">
        <v>14</v>
      </c>
      <c r="F728" s="100">
        <v>1</v>
      </c>
      <c r="H728" s="100">
        <v>4</v>
      </c>
      <c r="I728" s="100">
        <v>5</v>
      </c>
      <c r="J728" s="265">
        <f t="shared" ref="J728" si="302">SUM(K728:AF728)</f>
        <v>40</v>
      </c>
      <c r="K728" s="100">
        <v>21</v>
      </c>
      <c r="V728" s="100">
        <v>3</v>
      </c>
      <c r="X728" s="100">
        <v>4</v>
      </c>
      <c r="Y728" s="100">
        <v>8</v>
      </c>
      <c r="AB728" s="100">
        <v>4</v>
      </c>
      <c r="AG728" s="266"/>
      <c r="AH728" s="114">
        <f t="shared" ref="AH728" si="303">+C728</f>
        <v>44789</v>
      </c>
      <c r="AI728" s="267">
        <f t="shared" ref="AI728" si="304">+AL728-AJ728-AK728</f>
        <v>60</v>
      </c>
      <c r="AJ728" s="267">
        <f t="shared" ref="AJ728" si="305">+H728</f>
        <v>4</v>
      </c>
      <c r="AK728" s="100">
        <f t="shared" ref="AK728" si="306">+D728</f>
        <v>7</v>
      </c>
      <c r="AL728" s="267">
        <f t="shared" ref="AL728" si="307">+B728</f>
        <v>71</v>
      </c>
    </row>
    <row r="729" spans="2:38" s="100" customFormat="1" ht="17.5" customHeight="1" x14ac:dyDescent="0.55000000000000004">
      <c r="B729" s="265">
        <f t="shared" ref="B729" si="308">SUM(D729:AG729)-J729</f>
        <v>68</v>
      </c>
      <c r="C729" s="114">
        <v>44790</v>
      </c>
      <c r="D729" s="100">
        <v>7</v>
      </c>
      <c r="E729" s="100">
        <v>7</v>
      </c>
      <c r="F729" s="100">
        <v>1</v>
      </c>
      <c r="G729" s="100">
        <v>1</v>
      </c>
      <c r="H729" s="100">
        <v>7</v>
      </c>
      <c r="I729" s="100">
        <v>17</v>
      </c>
      <c r="J729" s="265">
        <f t="shared" ref="J729" si="309">SUM(K729:AF729)</f>
        <v>28</v>
      </c>
      <c r="K729" s="100">
        <v>7</v>
      </c>
      <c r="S729" s="100">
        <v>4</v>
      </c>
      <c r="V729" s="100">
        <v>1</v>
      </c>
      <c r="X729" s="100">
        <v>1</v>
      </c>
      <c r="AB729" s="100">
        <v>2</v>
      </c>
      <c r="AD729" s="100">
        <v>11</v>
      </c>
      <c r="AF729" s="100">
        <v>2</v>
      </c>
      <c r="AG729" s="266"/>
      <c r="AH729" s="114">
        <f t="shared" ref="AH729" si="310">+C729</f>
        <v>44790</v>
      </c>
      <c r="AI729" s="267">
        <f t="shared" ref="AI729" si="311">+AL729-AJ729-AK729</f>
        <v>54</v>
      </c>
      <c r="AJ729" s="267">
        <f t="shared" ref="AJ729" si="312">+H729</f>
        <v>7</v>
      </c>
      <c r="AK729" s="100">
        <f t="shared" ref="AK729" si="313">+D729</f>
        <v>7</v>
      </c>
      <c r="AL729" s="267">
        <f t="shared" ref="AL729" si="314">+B729</f>
        <v>68</v>
      </c>
    </row>
    <row r="730" spans="2:38" s="100" customFormat="1" ht="17.5" customHeight="1" x14ac:dyDescent="0.55000000000000004">
      <c r="B730" s="265">
        <f t="shared" ref="B730" si="315">SUM(D730:AG730)-J730</f>
        <v>44</v>
      </c>
      <c r="C730" s="114">
        <v>44791</v>
      </c>
      <c r="D730" s="100">
        <v>7</v>
      </c>
      <c r="E730" s="100">
        <v>9</v>
      </c>
      <c r="F730" s="100">
        <v>3</v>
      </c>
      <c r="G730" s="100">
        <v>1</v>
      </c>
      <c r="H730" s="100">
        <v>2</v>
      </c>
      <c r="I730" s="100">
        <v>8</v>
      </c>
      <c r="J730" s="265">
        <f t="shared" ref="J730" si="316">SUM(K730:AF730)</f>
        <v>14</v>
      </c>
      <c r="K730" s="100">
        <v>4</v>
      </c>
      <c r="M730" s="100">
        <v>2</v>
      </c>
      <c r="R730" s="100">
        <v>1</v>
      </c>
      <c r="S730" s="100">
        <v>3</v>
      </c>
      <c r="AB730" s="100">
        <v>2</v>
      </c>
      <c r="AD730" s="100">
        <v>1</v>
      </c>
      <c r="AF730" s="100">
        <v>1</v>
      </c>
      <c r="AG730" s="266"/>
      <c r="AH730" s="114">
        <f t="shared" ref="AH730" si="317">+C730</f>
        <v>44791</v>
      </c>
      <c r="AI730" s="267">
        <f t="shared" ref="AI730" si="318">+AL730-AJ730-AK730</f>
        <v>35</v>
      </c>
      <c r="AJ730" s="267">
        <f t="shared" ref="AJ730" si="319">+H730</f>
        <v>2</v>
      </c>
      <c r="AK730" s="100">
        <f t="shared" ref="AK730" si="320">+D730</f>
        <v>7</v>
      </c>
      <c r="AL730" s="267">
        <f t="shared" ref="AL730" si="321">+B730</f>
        <v>44</v>
      </c>
    </row>
    <row r="731" spans="2:38" s="100" customFormat="1" ht="17.5" customHeight="1" x14ac:dyDescent="0.55000000000000004">
      <c r="B731" s="265">
        <f t="shared" ref="B731" si="322">SUM(D731:AG731)-J731</f>
        <v>61</v>
      </c>
      <c r="C731" s="114">
        <v>44792</v>
      </c>
      <c r="D731" s="100">
        <v>8</v>
      </c>
      <c r="E731" s="100">
        <v>10</v>
      </c>
      <c r="F731" s="100">
        <v>3</v>
      </c>
      <c r="I731" s="100">
        <v>8</v>
      </c>
      <c r="J731" s="265">
        <f t="shared" ref="J731" si="323">SUM(K731:AF731)</f>
        <v>32</v>
      </c>
      <c r="K731" s="100">
        <v>10</v>
      </c>
      <c r="M731" s="100">
        <v>2</v>
      </c>
      <c r="R731" s="100">
        <v>1</v>
      </c>
      <c r="S731" s="100">
        <v>4</v>
      </c>
      <c r="V731" s="100">
        <v>2</v>
      </c>
      <c r="Y731" s="100">
        <v>4</v>
      </c>
      <c r="AB731" s="100">
        <v>3</v>
      </c>
      <c r="AD731" s="100">
        <v>4</v>
      </c>
      <c r="AF731" s="100">
        <v>2</v>
      </c>
      <c r="AG731" s="266"/>
      <c r="AH731" s="114">
        <f t="shared" ref="AH731" si="324">+C731</f>
        <v>44792</v>
      </c>
      <c r="AI731" s="267">
        <f t="shared" ref="AI731" si="325">+AL731-AJ731-AK731</f>
        <v>53</v>
      </c>
      <c r="AJ731" s="267">
        <f t="shared" ref="AJ731" si="326">+H731</f>
        <v>0</v>
      </c>
      <c r="AK731" s="100">
        <f t="shared" ref="AK731" si="327">+D731</f>
        <v>8</v>
      </c>
      <c r="AL731" s="267">
        <f t="shared" ref="AL731" si="328">+B731</f>
        <v>61</v>
      </c>
    </row>
    <row r="732" spans="2:38" s="100" customFormat="1" ht="17.5" customHeight="1" x14ac:dyDescent="0.55000000000000004">
      <c r="B732" s="265">
        <f t="shared" ref="B732" si="329">SUM(D732:AG732)-J732</f>
        <v>49</v>
      </c>
      <c r="C732" s="114">
        <v>44793</v>
      </c>
      <c r="D732" s="100">
        <v>8</v>
      </c>
      <c r="E732" s="100">
        <v>9</v>
      </c>
      <c r="F732" s="100">
        <v>3</v>
      </c>
      <c r="H732" s="100">
        <v>3</v>
      </c>
      <c r="I732" s="100">
        <v>6</v>
      </c>
      <c r="J732" s="265">
        <f t="shared" ref="J732" si="330">SUM(K732:AF732)</f>
        <v>20</v>
      </c>
      <c r="K732" s="100">
        <v>9</v>
      </c>
      <c r="S732" s="100">
        <v>3</v>
      </c>
      <c r="Y732" s="100">
        <v>3</v>
      </c>
      <c r="AB732" s="100">
        <v>2</v>
      </c>
      <c r="AD732" s="100">
        <v>3</v>
      </c>
      <c r="AG732" s="266"/>
      <c r="AH732" s="114">
        <f t="shared" ref="AH732" si="331">+C732</f>
        <v>44793</v>
      </c>
      <c r="AI732" s="267">
        <f t="shared" ref="AI732" si="332">+AL732-AJ732-AK732</f>
        <v>38</v>
      </c>
      <c r="AJ732" s="267">
        <f t="shared" ref="AJ732" si="333">+H732</f>
        <v>3</v>
      </c>
      <c r="AK732" s="100">
        <f t="shared" ref="AK732" si="334">+D732</f>
        <v>8</v>
      </c>
      <c r="AL732" s="267">
        <f t="shared" ref="AL732" si="335">+B732</f>
        <v>49</v>
      </c>
    </row>
    <row r="733" spans="2:38" s="100" customFormat="1" ht="17.5" customHeight="1" x14ac:dyDescent="0.55000000000000004">
      <c r="B733" s="265">
        <f t="shared" ref="B733" si="336">SUM(D733:AG733)-J733</f>
        <v>67</v>
      </c>
      <c r="C733" s="114">
        <v>44794</v>
      </c>
      <c r="D733" s="100">
        <v>6</v>
      </c>
      <c r="E733" s="100">
        <v>17</v>
      </c>
      <c r="F733" s="100">
        <v>5</v>
      </c>
      <c r="G733" s="100">
        <v>1</v>
      </c>
      <c r="I733" s="100">
        <v>6</v>
      </c>
      <c r="J733" s="265">
        <f t="shared" ref="J733" si="337">SUM(K733:AF733)</f>
        <v>32</v>
      </c>
      <c r="K733" s="100">
        <v>10</v>
      </c>
      <c r="S733" s="100">
        <v>4</v>
      </c>
      <c r="V733" s="100">
        <v>2</v>
      </c>
      <c r="Y733" s="100">
        <v>2</v>
      </c>
      <c r="AD733" s="100">
        <v>13</v>
      </c>
      <c r="AF733" s="100">
        <v>1</v>
      </c>
      <c r="AG733" s="266"/>
      <c r="AH733" s="114">
        <f t="shared" ref="AH733" si="338">+C733</f>
        <v>44794</v>
      </c>
      <c r="AI733" s="267">
        <f t="shared" ref="AI733" si="339">+AL733-AJ733-AK733</f>
        <v>61</v>
      </c>
      <c r="AJ733" s="267">
        <f t="shared" ref="AJ733" si="340">+H733</f>
        <v>0</v>
      </c>
      <c r="AK733" s="100">
        <f t="shared" ref="AK733" si="341">+D733</f>
        <v>6</v>
      </c>
      <c r="AL733" s="267">
        <f t="shared" ref="AL733" si="342">+B733</f>
        <v>67</v>
      </c>
    </row>
    <row r="734" spans="2:38" s="100" customFormat="1" ht="17.5" customHeight="1" x14ac:dyDescent="0.55000000000000004">
      <c r="B734" s="265">
        <f t="shared" ref="B734" si="343">SUM(D734:AG734)-J734</f>
        <v>74</v>
      </c>
      <c r="C734" s="114">
        <v>44795</v>
      </c>
      <c r="D734" s="100">
        <v>12</v>
      </c>
      <c r="E734" s="100">
        <v>17</v>
      </c>
      <c r="F734" s="100">
        <v>3</v>
      </c>
      <c r="H734" s="100">
        <v>3</v>
      </c>
      <c r="I734" s="100">
        <v>5</v>
      </c>
      <c r="J734" s="265">
        <f t="shared" ref="J734" si="344">SUM(K734:AF734)</f>
        <v>34</v>
      </c>
      <c r="K734" s="100">
        <v>3</v>
      </c>
      <c r="M734" s="100">
        <v>1</v>
      </c>
      <c r="S734" s="100">
        <v>3</v>
      </c>
      <c r="T734" s="100">
        <v>1</v>
      </c>
      <c r="Y734" s="100">
        <v>2</v>
      </c>
      <c r="AB734" s="100">
        <v>2</v>
      </c>
      <c r="AD734" s="100">
        <v>21</v>
      </c>
      <c r="AF734" s="100">
        <v>1</v>
      </c>
      <c r="AG734" s="266"/>
      <c r="AH734" s="114">
        <f t="shared" ref="AH734" si="345">+C734</f>
        <v>44795</v>
      </c>
      <c r="AI734" s="267">
        <f t="shared" ref="AI734" si="346">+AL734-AJ734-AK734</f>
        <v>59</v>
      </c>
      <c r="AJ734" s="267">
        <f t="shared" ref="AJ734" si="347">+H734</f>
        <v>3</v>
      </c>
      <c r="AK734" s="100">
        <f t="shared" ref="AK734" si="348">+D734</f>
        <v>12</v>
      </c>
      <c r="AL734" s="267">
        <f t="shared" ref="AL734" si="349">+B734</f>
        <v>74</v>
      </c>
    </row>
    <row r="735" spans="2:38" s="100" customFormat="1" ht="17.5" customHeight="1" x14ac:dyDescent="0.55000000000000004">
      <c r="B735" s="265">
        <f t="shared" ref="B735" si="350">SUM(D735:AG735)-J735</f>
        <v>33</v>
      </c>
      <c r="C735" s="114">
        <v>44796</v>
      </c>
      <c r="D735" s="100">
        <v>6</v>
      </c>
      <c r="E735" s="100">
        <v>13</v>
      </c>
      <c r="F735" s="100">
        <v>3</v>
      </c>
      <c r="I735" s="100">
        <v>4</v>
      </c>
      <c r="J735" s="265">
        <f t="shared" ref="J735" si="351">SUM(K735:AF735)</f>
        <v>7</v>
      </c>
      <c r="K735" s="100">
        <v>3</v>
      </c>
      <c r="M735" s="100">
        <v>1</v>
      </c>
      <c r="R735" s="100">
        <v>1</v>
      </c>
      <c r="Y735" s="100">
        <v>1</v>
      </c>
      <c r="AF735" s="100">
        <v>1</v>
      </c>
      <c r="AG735" s="266"/>
      <c r="AH735" s="114">
        <f t="shared" ref="AH735" si="352">+C735</f>
        <v>44796</v>
      </c>
      <c r="AI735" s="267">
        <f t="shared" ref="AI735" si="353">+AL735-AJ735-AK735</f>
        <v>27</v>
      </c>
      <c r="AJ735" s="267">
        <f t="shared" ref="AJ735" si="354">+H735</f>
        <v>0</v>
      </c>
      <c r="AK735" s="100">
        <f t="shared" ref="AK735" si="355">+D735</f>
        <v>6</v>
      </c>
      <c r="AL735" s="267">
        <f t="shared" ref="AL735" si="356">+B735</f>
        <v>33</v>
      </c>
    </row>
    <row r="736" spans="2:38" s="100" customFormat="1" ht="17.5" customHeight="1" x14ac:dyDescent="0.55000000000000004">
      <c r="B736" s="265">
        <f t="shared" ref="B736" si="357">SUM(D736:AG736)-J736</f>
        <v>45</v>
      </c>
      <c r="C736" s="114">
        <v>44797</v>
      </c>
      <c r="D736" s="100">
        <v>3</v>
      </c>
      <c r="E736" s="100">
        <v>16</v>
      </c>
      <c r="F736" s="100">
        <v>3</v>
      </c>
      <c r="I736" s="100">
        <v>10</v>
      </c>
      <c r="J736" s="265">
        <f t="shared" ref="J736" si="358">SUM(K736:AF736)</f>
        <v>13</v>
      </c>
      <c r="K736" s="100">
        <v>2</v>
      </c>
      <c r="S736" s="100">
        <v>1</v>
      </c>
      <c r="V736" s="100">
        <v>2</v>
      </c>
      <c r="Z736" s="100">
        <v>3</v>
      </c>
      <c r="AB736" s="100">
        <v>1</v>
      </c>
      <c r="AD736" s="100">
        <v>4</v>
      </c>
      <c r="AG736" s="266"/>
      <c r="AH736" s="114">
        <f t="shared" ref="AH736" si="359">+C736</f>
        <v>44797</v>
      </c>
      <c r="AI736" s="267">
        <f t="shared" ref="AI736" si="360">+AL736-AJ736-AK736</f>
        <v>42</v>
      </c>
      <c r="AJ736" s="267">
        <f t="shared" ref="AJ736" si="361">+H736</f>
        <v>0</v>
      </c>
      <c r="AK736" s="100">
        <f t="shared" ref="AK736" si="362">+D736</f>
        <v>3</v>
      </c>
      <c r="AL736" s="267">
        <f t="shared" ref="AL736" si="363">+B736</f>
        <v>45</v>
      </c>
    </row>
    <row r="737" spans="2:38" s="100" customFormat="1" ht="17.5" customHeight="1" x14ac:dyDescent="0.55000000000000004">
      <c r="B737" s="265">
        <f t="shared" ref="B737" si="364">SUM(D737:AG737)-J737</f>
        <v>50</v>
      </c>
      <c r="C737" s="114">
        <v>44798</v>
      </c>
      <c r="D737" s="100">
        <v>4</v>
      </c>
      <c r="E737" s="100">
        <v>18</v>
      </c>
      <c r="F737" s="100">
        <v>1</v>
      </c>
      <c r="G737" s="100">
        <v>1</v>
      </c>
      <c r="H737" s="100">
        <v>2</v>
      </c>
      <c r="I737" s="100">
        <v>13</v>
      </c>
      <c r="J737" s="265">
        <f t="shared" ref="J737" si="365">SUM(K737:AF737)</f>
        <v>11</v>
      </c>
      <c r="K737" s="100">
        <v>4</v>
      </c>
      <c r="O737" s="100">
        <v>1</v>
      </c>
      <c r="Y737" s="100">
        <v>1</v>
      </c>
      <c r="Z737" s="100">
        <v>3</v>
      </c>
      <c r="AB737" s="100">
        <v>2</v>
      </c>
      <c r="AG737" s="266"/>
      <c r="AH737" s="114">
        <f t="shared" ref="AH737" si="366">+C737</f>
        <v>44798</v>
      </c>
      <c r="AI737" s="267">
        <f t="shared" ref="AI737" si="367">+AL737-AJ737-AK737</f>
        <v>44</v>
      </c>
      <c r="AJ737" s="267">
        <f t="shared" ref="AJ737" si="368">+H737</f>
        <v>2</v>
      </c>
      <c r="AK737" s="100">
        <f t="shared" ref="AK737" si="369">+D737</f>
        <v>4</v>
      </c>
      <c r="AL737" s="267">
        <f t="shared" ref="AL737" si="370">+B737</f>
        <v>50</v>
      </c>
    </row>
    <row r="738" spans="2:38" s="100" customFormat="1" ht="17.5" customHeight="1" x14ac:dyDescent="0.55000000000000004">
      <c r="B738" s="265">
        <f t="shared" ref="B738" si="371">SUM(D738:AG738)-J738</f>
        <v>50</v>
      </c>
      <c r="C738" s="114">
        <v>44799</v>
      </c>
      <c r="D738" s="100">
        <v>5</v>
      </c>
      <c r="E738" s="100">
        <v>15</v>
      </c>
      <c r="F738" s="100">
        <v>5</v>
      </c>
      <c r="H738" s="100">
        <v>1</v>
      </c>
      <c r="I738" s="100">
        <v>10</v>
      </c>
      <c r="J738" s="265">
        <f t="shared" ref="J738" si="372">SUM(K738:AF738)</f>
        <v>14</v>
      </c>
      <c r="K738" s="100">
        <v>5</v>
      </c>
      <c r="V738" s="100">
        <v>2</v>
      </c>
      <c r="Z738" s="100">
        <v>3</v>
      </c>
      <c r="AD738" s="100">
        <v>2</v>
      </c>
      <c r="AF738" s="100">
        <v>2</v>
      </c>
      <c r="AG738" s="266"/>
      <c r="AH738" s="114">
        <f t="shared" ref="AH738" si="373">+C738</f>
        <v>44799</v>
      </c>
      <c r="AI738" s="267">
        <f t="shared" ref="AI738" si="374">+AL738-AJ738-AK738</f>
        <v>44</v>
      </c>
      <c r="AJ738" s="267">
        <f t="shared" ref="AJ738" si="375">+H738</f>
        <v>1</v>
      </c>
      <c r="AK738" s="100">
        <f t="shared" ref="AK738" si="376">+D738</f>
        <v>5</v>
      </c>
      <c r="AL738" s="267">
        <f t="shared" ref="AL738" si="377">+B738</f>
        <v>50</v>
      </c>
    </row>
    <row r="739" spans="2:38" s="100" customFormat="1" ht="17.5" customHeight="1" x14ac:dyDescent="0.55000000000000004">
      <c r="B739" s="265">
        <f t="shared" ref="B739" si="378">SUM(D739:AG739)-J739</f>
        <v>48</v>
      </c>
      <c r="C739" s="114">
        <v>44800</v>
      </c>
      <c r="D739" s="100">
        <v>8</v>
      </c>
      <c r="E739" s="100">
        <v>19</v>
      </c>
      <c r="F739" s="100">
        <v>2</v>
      </c>
      <c r="I739" s="100">
        <v>10</v>
      </c>
      <c r="J739" s="265">
        <f t="shared" ref="J739" si="379">SUM(K739:AF739)</f>
        <v>9</v>
      </c>
      <c r="K739" s="100">
        <v>3</v>
      </c>
      <c r="M739" s="100">
        <v>1</v>
      </c>
      <c r="Z739" s="100">
        <v>2</v>
      </c>
      <c r="AB739" s="100">
        <v>1</v>
      </c>
      <c r="AD739" s="100">
        <v>2</v>
      </c>
      <c r="AG739" s="266"/>
      <c r="AH739" s="114">
        <f t="shared" ref="AH739" si="380">+C739</f>
        <v>44800</v>
      </c>
      <c r="AI739" s="267">
        <f t="shared" ref="AI739" si="381">+AL739-AJ739-AK739</f>
        <v>40</v>
      </c>
      <c r="AJ739" s="267">
        <f t="shared" ref="AJ739" si="382">+H739</f>
        <v>0</v>
      </c>
      <c r="AK739" s="100">
        <f t="shared" ref="AK739" si="383">+D739</f>
        <v>8</v>
      </c>
      <c r="AL739" s="267">
        <f t="shared" ref="AL739" si="384">+B739</f>
        <v>48</v>
      </c>
    </row>
    <row r="740" spans="2:38" s="100" customFormat="1" ht="17.5" customHeight="1" x14ac:dyDescent="0.55000000000000004">
      <c r="B740" s="265">
        <f t="shared" ref="B740" si="385">SUM(D740:AG740)-J740</f>
        <v>51</v>
      </c>
      <c r="C740" s="114">
        <v>44801</v>
      </c>
      <c r="D740" s="100">
        <v>8</v>
      </c>
      <c r="E740" s="100">
        <v>12</v>
      </c>
      <c r="F740" s="100">
        <v>8</v>
      </c>
      <c r="H740" s="100">
        <v>1</v>
      </c>
      <c r="I740" s="100">
        <v>6</v>
      </c>
      <c r="J740" s="265">
        <f t="shared" ref="J740" si="386">SUM(K740:AF740)</f>
        <v>16</v>
      </c>
      <c r="K740" s="100">
        <v>1</v>
      </c>
      <c r="O740" s="100">
        <v>2</v>
      </c>
      <c r="S740" s="100">
        <v>6</v>
      </c>
      <c r="Y740" s="100">
        <v>1</v>
      </c>
      <c r="AB740" s="100">
        <v>1</v>
      </c>
      <c r="AD740" s="100">
        <v>5</v>
      </c>
      <c r="AG740" s="266"/>
      <c r="AH740" s="114">
        <f t="shared" ref="AH740" si="387">+C740</f>
        <v>44801</v>
      </c>
      <c r="AI740" s="267">
        <f t="shared" ref="AI740" si="388">+AL740-AJ740-AK740</f>
        <v>42</v>
      </c>
      <c r="AJ740" s="267">
        <f t="shared" ref="AJ740" si="389">+H740</f>
        <v>1</v>
      </c>
      <c r="AK740" s="100">
        <f t="shared" ref="AK740" si="390">+D740</f>
        <v>8</v>
      </c>
      <c r="AL740" s="267">
        <f t="shared" ref="AL740" si="391">+B740</f>
        <v>51</v>
      </c>
    </row>
    <row r="741" spans="2:38" s="100" customFormat="1" ht="17.5" customHeight="1" x14ac:dyDescent="0.55000000000000004">
      <c r="B741" s="265">
        <f t="shared" ref="B741" si="392">SUM(D741:AG741)-J741</f>
        <v>33</v>
      </c>
      <c r="C741" s="114">
        <v>44802</v>
      </c>
      <c r="D741" s="100">
        <v>2</v>
      </c>
      <c r="E741" s="100">
        <v>11</v>
      </c>
      <c r="F741" s="100">
        <v>1</v>
      </c>
      <c r="I741" s="100">
        <v>5</v>
      </c>
      <c r="J741" s="265">
        <f t="shared" ref="J741" si="393">SUM(K741:AF741)</f>
        <v>14</v>
      </c>
      <c r="K741" s="100">
        <v>3</v>
      </c>
      <c r="V741" s="100">
        <v>2</v>
      </c>
      <c r="Z741" s="100">
        <v>1</v>
      </c>
      <c r="AB741" s="100">
        <v>5</v>
      </c>
      <c r="AD741" s="100">
        <v>1</v>
      </c>
      <c r="AE741" s="100">
        <v>2</v>
      </c>
      <c r="AG741" s="266"/>
      <c r="AH741" s="114">
        <f t="shared" ref="AH741" si="394">+C741</f>
        <v>44802</v>
      </c>
      <c r="AI741" s="267">
        <f t="shared" ref="AI741" si="395">+AL741-AJ741-AK741</f>
        <v>31</v>
      </c>
      <c r="AJ741" s="267">
        <f t="shared" ref="AJ741" si="396">+H741</f>
        <v>0</v>
      </c>
      <c r="AK741" s="100">
        <f t="shared" ref="AK741" si="397">+D741</f>
        <v>2</v>
      </c>
      <c r="AL741" s="267">
        <f t="shared" ref="AL741" si="398">+B741</f>
        <v>33</v>
      </c>
    </row>
    <row r="742" spans="2:38" s="100" customFormat="1" ht="17.5" customHeight="1" x14ac:dyDescent="0.55000000000000004">
      <c r="B742" s="265">
        <f t="shared" ref="B742" si="399">SUM(D742:AG742)-J742</f>
        <v>43</v>
      </c>
      <c r="C742" s="114">
        <v>44803</v>
      </c>
      <c r="D742" s="100">
        <v>4</v>
      </c>
      <c r="E742" s="100">
        <v>10</v>
      </c>
      <c r="F742" s="100">
        <v>2</v>
      </c>
      <c r="G742" s="100">
        <v>1</v>
      </c>
      <c r="H742" s="100">
        <v>5</v>
      </c>
      <c r="I742" s="100">
        <v>12</v>
      </c>
      <c r="J742" s="265">
        <f t="shared" ref="J742" si="400">SUM(K742:AF742)</f>
        <v>9</v>
      </c>
      <c r="K742" s="100">
        <v>3</v>
      </c>
      <c r="O742" s="100">
        <v>1</v>
      </c>
      <c r="V742" s="100">
        <v>1</v>
      </c>
      <c r="AB742" s="100">
        <v>1</v>
      </c>
      <c r="AD742" s="100">
        <v>3</v>
      </c>
      <c r="AG742" s="266"/>
      <c r="AH742" s="114">
        <f t="shared" ref="AH742" si="401">+C742</f>
        <v>44803</v>
      </c>
      <c r="AI742" s="267">
        <f t="shared" ref="AI742" si="402">+AL742-AJ742-AK742</f>
        <v>34</v>
      </c>
      <c r="AJ742" s="267">
        <f t="shared" ref="AJ742" si="403">+H742</f>
        <v>5</v>
      </c>
      <c r="AK742" s="100">
        <f t="shared" ref="AK742" si="404">+D742</f>
        <v>4</v>
      </c>
      <c r="AL742" s="267">
        <f t="shared" ref="AL742" si="405">+B742</f>
        <v>43</v>
      </c>
    </row>
    <row r="743" spans="2:38" s="100" customFormat="1" ht="17.5" customHeight="1" x14ac:dyDescent="0.55000000000000004">
      <c r="B743" s="265">
        <f t="shared" ref="B743" si="406">SUM(D743:AG743)-J743</f>
        <v>61</v>
      </c>
      <c r="C743" s="114">
        <v>44804</v>
      </c>
      <c r="D743" s="100">
        <v>7</v>
      </c>
      <c r="E743" s="100">
        <v>13</v>
      </c>
      <c r="F743" s="100">
        <v>2</v>
      </c>
      <c r="H743" s="100">
        <v>4</v>
      </c>
      <c r="I743" s="100">
        <v>10</v>
      </c>
      <c r="J743" s="265">
        <f t="shared" ref="J743" si="407">SUM(K743:AF743)</f>
        <v>25</v>
      </c>
      <c r="K743" s="100">
        <v>1</v>
      </c>
      <c r="O743" s="100">
        <v>1</v>
      </c>
      <c r="S743" s="100">
        <v>1</v>
      </c>
      <c r="V743" s="100">
        <v>2</v>
      </c>
      <c r="W743" s="100">
        <v>1</v>
      </c>
      <c r="X743" s="100">
        <v>1</v>
      </c>
      <c r="Z743" s="100">
        <v>10</v>
      </c>
      <c r="AB743" s="100">
        <v>1</v>
      </c>
      <c r="AD743" s="100">
        <v>7</v>
      </c>
      <c r="AG743" s="266"/>
      <c r="AH743" s="114">
        <f t="shared" ref="AH743" si="408">+C743</f>
        <v>44804</v>
      </c>
      <c r="AI743" s="267">
        <f t="shared" ref="AI743" si="409">+AL743-AJ743-AK743</f>
        <v>50</v>
      </c>
      <c r="AJ743" s="267">
        <f t="shared" ref="AJ743" si="410">+H743</f>
        <v>4</v>
      </c>
      <c r="AK743" s="100">
        <f t="shared" ref="AK743" si="411">+D743</f>
        <v>7</v>
      </c>
      <c r="AL743" s="267">
        <f t="shared" ref="AL743" si="412">+B743</f>
        <v>61</v>
      </c>
    </row>
    <row r="744" spans="2:38" s="100" customFormat="1" ht="17.5" customHeight="1" x14ac:dyDescent="0.55000000000000004">
      <c r="B744" s="265">
        <f t="shared" ref="B744" si="413">SUM(D744:AG744)-J744</f>
        <v>55</v>
      </c>
      <c r="C744" s="114">
        <v>44805</v>
      </c>
      <c r="D744" s="100">
        <v>7</v>
      </c>
      <c r="E744" s="100">
        <v>16</v>
      </c>
      <c r="F744" s="100">
        <v>9</v>
      </c>
      <c r="I744" s="100">
        <v>17</v>
      </c>
      <c r="J744" s="265">
        <f t="shared" ref="J744" si="414">SUM(K744:AF744)</f>
        <v>6</v>
      </c>
      <c r="K744" s="100">
        <v>1</v>
      </c>
      <c r="S744" s="100">
        <v>2</v>
      </c>
      <c r="V744" s="100">
        <v>1</v>
      </c>
      <c r="X744" s="100">
        <v>1</v>
      </c>
      <c r="AF744" s="100">
        <v>1</v>
      </c>
      <c r="AG744" s="266"/>
      <c r="AH744" s="114">
        <f t="shared" ref="AH744" si="415">+C744</f>
        <v>44805</v>
      </c>
      <c r="AI744" s="267">
        <f t="shared" ref="AI744" si="416">+AL744-AJ744-AK744</f>
        <v>48</v>
      </c>
      <c r="AJ744" s="267">
        <f t="shared" ref="AJ744" si="417">+H744</f>
        <v>0</v>
      </c>
      <c r="AK744" s="100">
        <f t="shared" ref="AK744" si="418">+D744</f>
        <v>7</v>
      </c>
      <c r="AL744" s="267">
        <f t="shared" ref="AL744" si="419">+B744</f>
        <v>55</v>
      </c>
    </row>
    <row r="745" spans="2:38" s="100" customFormat="1" ht="17.5" customHeight="1" x14ac:dyDescent="0.55000000000000004">
      <c r="B745" s="265">
        <f t="shared" ref="B745" si="420">SUM(D745:AG745)-J745</f>
        <v>62</v>
      </c>
      <c r="C745" s="114">
        <v>44806</v>
      </c>
      <c r="D745" s="100">
        <v>12</v>
      </c>
      <c r="E745" s="100">
        <v>17</v>
      </c>
      <c r="F745" s="100">
        <v>4</v>
      </c>
      <c r="H745" s="100">
        <v>4</v>
      </c>
      <c r="I745" s="100">
        <v>11</v>
      </c>
      <c r="J745" s="265">
        <f t="shared" ref="J745" si="421">SUM(K745:AF745)</f>
        <v>14</v>
      </c>
      <c r="K745" s="100">
        <v>7</v>
      </c>
      <c r="R745" s="100">
        <v>1</v>
      </c>
      <c r="V745" s="100">
        <v>1</v>
      </c>
      <c r="Y745" s="100">
        <v>1</v>
      </c>
      <c r="AB745" s="100">
        <v>2</v>
      </c>
      <c r="AD745" s="100">
        <v>2</v>
      </c>
      <c r="AG745" s="266"/>
      <c r="AH745" s="114">
        <f t="shared" ref="AH745" si="422">+C745</f>
        <v>44806</v>
      </c>
      <c r="AI745" s="267">
        <f t="shared" ref="AI745" si="423">+AL745-AJ745-AK745</f>
        <v>46</v>
      </c>
      <c r="AJ745" s="267">
        <f t="shared" ref="AJ745" si="424">+H745</f>
        <v>4</v>
      </c>
      <c r="AK745" s="100">
        <f t="shared" ref="AK745" si="425">+D745</f>
        <v>12</v>
      </c>
      <c r="AL745" s="267">
        <f t="shared" ref="AL745" si="426">+B745</f>
        <v>62</v>
      </c>
    </row>
    <row r="746" spans="2:38" s="100" customFormat="1" ht="17.5" customHeight="1" x14ac:dyDescent="0.55000000000000004">
      <c r="B746" s="265">
        <f t="shared" ref="B746" si="427">SUM(D746:AG746)-J746</f>
        <v>70</v>
      </c>
      <c r="C746" s="114">
        <v>44807</v>
      </c>
      <c r="D746" s="100">
        <v>9</v>
      </c>
      <c r="E746" s="100">
        <v>18</v>
      </c>
      <c r="F746" s="100">
        <v>4</v>
      </c>
      <c r="H746" s="100">
        <v>2</v>
      </c>
      <c r="I746" s="100">
        <v>12</v>
      </c>
      <c r="J746" s="265">
        <f t="shared" ref="J746" si="428">SUM(K746:AF746)</f>
        <v>25</v>
      </c>
      <c r="K746" s="100">
        <v>6</v>
      </c>
      <c r="O746" s="100">
        <v>4</v>
      </c>
      <c r="R746" s="100">
        <v>2</v>
      </c>
      <c r="S746" s="100">
        <v>4</v>
      </c>
      <c r="Y746" s="100">
        <v>1</v>
      </c>
      <c r="Z746" s="100">
        <v>4</v>
      </c>
      <c r="AB746" s="100">
        <v>1</v>
      </c>
      <c r="AD746" s="100">
        <v>3</v>
      </c>
      <c r="AG746" s="266"/>
      <c r="AH746" s="114">
        <f t="shared" ref="AH746" si="429">+C746</f>
        <v>44807</v>
      </c>
      <c r="AI746" s="267">
        <f t="shared" ref="AI746" si="430">+AL746-AJ746-AK746</f>
        <v>59</v>
      </c>
      <c r="AJ746" s="267">
        <f t="shared" ref="AJ746" si="431">+H746</f>
        <v>2</v>
      </c>
      <c r="AK746" s="100">
        <f t="shared" ref="AK746" si="432">+D746</f>
        <v>9</v>
      </c>
      <c r="AL746" s="267">
        <f t="shared" ref="AL746" si="433">+B746</f>
        <v>70</v>
      </c>
    </row>
    <row r="747" spans="2:38" s="100" customFormat="1" ht="17.5" customHeight="1" x14ac:dyDescent="0.55000000000000004">
      <c r="B747" s="265">
        <f t="shared" ref="B747" si="434">SUM(D747:AG747)-J747</f>
        <v>46</v>
      </c>
      <c r="C747" s="114">
        <v>44808</v>
      </c>
      <c r="D747" s="100">
        <v>5</v>
      </c>
      <c r="E747" s="100">
        <v>20</v>
      </c>
      <c r="F747" s="100">
        <v>3</v>
      </c>
      <c r="I747" s="100">
        <v>9</v>
      </c>
      <c r="J747" s="265">
        <f t="shared" ref="J747" si="435">SUM(K747:AF747)</f>
        <v>9</v>
      </c>
      <c r="K747" s="100">
        <v>3</v>
      </c>
      <c r="O747" s="100">
        <v>2</v>
      </c>
      <c r="S747" s="100">
        <v>1</v>
      </c>
      <c r="V747" s="100">
        <v>2</v>
      </c>
      <c r="AD747" s="100">
        <v>1</v>
      </c>
      <c r="AG747" s="266"/>
      <c r="AH747" s="114">
        <f t="shared" ref="AH747" si="436">+C747</f>
        <v>44808</v>
      </c>
      <c r="AI747" s="267">
        <f t="shared" ref="AI747" si="437">+AL747-AJ747-AK747</f>
        <v>41</v>
      </c>
      <c r="AJ747" s="267">
        <f t="shared" ref="AJ747" si="438">+H747</f>
        <v>0</v>
      </c>
      <c r="AK747" s="100">
        <f t="shared" ref="AK747" si="439">+D747</f>
        <v>5</v>
      </c>
      <c r="AL747" s="267">
        <f t="shared" ref="AL747" si="440">+B747</f>
        <v>46</v>
      </c>
    </row>
    <row r="748" spans="2:38" s="100" customFormat="1" ht="17.5" customHeight="1" x14ac:dyDescent="0.55000000000000004">
      <c r="B748" s="265">
        <f t="shared" ref="B748" si="441">SUM(D748:AG748)-J748</f>
        <v>46</v>
      </c>
      <c r="C748" s="114">
        <v>44809</v>
      </c>
      <c r="D748" s="100">
        <v>3</v>
      </c>
      <c r="E748" s="100">
        <v>16</v>
      </c>
      <c r="F748" s="100">
        <v>1</v>
      </c>
      <c r="H748" s="100">
        <v>2</v>
      </c>
      <c r="I748" s="100">
        <v>12</v>
      </c>
      <c r="J748" s="265">
        <f t="shared" ref="J748" si="442">SUM(K748:AF748)</f>
        <v>12</v>
      </c>
      <c r="K748" s="100">
        <v>4</v>
      </c>
      <c r="O748" s="100">
        <v>1</v>
      </c>
      <c r="S748" s="100">
        <v>1</v>
      </c>
      <c r="V748" s="100">
        <v>1</v>
      </c>
      <c r="Y748" s="100">
        <v>1</v>
      </c>
      <c r="AB748" s="100">
        <v>3</v>
      </c>
      <c r="AD748" s="100">
        <v>1</v>
      </c>
      <c r="AG748" s="266"/>
      <c r="AH748" s="114">
        <f t="shared" ref="AH748" si="443">+C748</f>
        <v>44809</v>
      </c>
      <c r="AI748" s="267">
        <f t="shared" ref="AI748" si="444">+AL748-AJ748-AK748</f>
        <v>41</v>
      </c>
      <c r="AJ748" s="267">
        <f t="shared" ref="AJ748" si="445">+H748</f>
        <v>2</v>
      </c>
      <c r="AK748" s="100">
        <f t="shared" ref="AK748" si="446">+D748</f>
        <v>3</v>
      </c>
      <c r="AL748" s="267">
        <f t="shared" ref="AL748" si="447">+B748</f>
        <v>46</v>
      </c>
    </row>
    <row r="749" spans="2:38" s="100" customFormat="1" ht="17.5" customHeight="1" x14ac:dyDescent="0.55000000000000004">
      <c r="B749" s="265">
        <f t="shared" ref="B749" si="448">SUM(D749:AG749)-J749</f>
        <v>57</v>
      </c>
      <c r="C749" s="114">
        <v>44810</v>
      </c>
      <c r="D749" s="100">
        <v>12</v>
      </c>
      <c r="E749" s="100">
        <v>19</v>
      </c>
      <c r="F749" s="100">
        <v>4</v>
      </c>
      <c r="I749" s="100">
        <v>7</v>
      </c>
      <c r="J749" s="265">
        <f t="shared" ref="J749" si="449">SUM(K749:AF749)</f>
        <v>15</v>
      </c>
      <c r="K749" s="100">
        <v>4</v>
      </c>
      <c r="S749" s="100">
        <v>1</v>
      </c>
      <c r="U749" s="100">
        <v>1</v>
      </c>
      <c r="V749" s="100">
        <v>2</v>
      </c>
      <c r="Z749" s="100">
        <v>1</v>
      </c>
      <c r="AB749" s="100">
        <v>2</v>
      </c>
      <c r="AD749" s="100">
        <v>4</v>
      </c>
      <c r="AG749" s="266"/>
      <c r="AH749" s="114">
        <f t="shared" ref="AH749" si="450">+C749</f>
        <v>44810</v>
      </c>
      <c r="AI749" s="267">
        <f t="shared" ref="AI749" si="451">+AL749-AJ749-AK749</f>
        <v>45</v>
      </c>
      <c r="AJ749" s="267">
        <f t="shared" ref="AJ749" si="452">+H749</f>
        <v>0</v>
      </c>
      <c r="AK749" s="100">
        <f t="shared" ref="AK749" si="453">+D749</f>
        <v>12</v>
      </c>
      <c r="AL749" s="267">
        <f t="shared" ref="AL749" si="454">+B749</f>
        <v>57</v>
      </c>
    </row>
    <row r="750" spans="2:38" s="100" customFormat="1" ht="17.5" customHeight="1" x14ac:dyDescent="0.55000000000000004">
      <c r="B750" s="265">
        <f t="shared" ref="B750" si="455">SUM(D750:AG750)-J750</f>
        <v>39</v>
      </c>
      <c r="C750" s="114">
        <v>44811</v>
      </c>
      <c r="D750" s="100">
        <v>7</v>
      </c>
      <c r="E750" s="100">
        <v>6</v>
      </c>
      <c r="F750" s="100">
        <v>1</v>
      </c>
      <c r="H750" s="100">
        <v>3</v>
      </c>
      <c r="I750" s="100">
        <v>8</v>
      </c>
      <c r="J750" s="265">
        <f t="shared" ref="J750" si="456">SUM(K750:AF750)</f>
        <v>14</v>
      </c>
      <c r="K750" s="100">
        <v>6</v>
      </c>
      <c r="M750" s="100">
        <v>1</v>
      </c>
      <c r="O750" s="100">
        <v>1</v>
      </c>
      <c r="Z750" s="100">
        <v>1</v>
      </c>
      <c r="AB750" s="100">
        <v>3</v>
      </c>
      <c r="AD750" s="100">
        <v>1</v>
      </c>
      <c r="AF750" s="100">
        <v>1</v>
      </c>
      <c r="AG750" s="266"/>
      <c r="AH750" s="114">
        <f t="shared" ref="AH750" si="457">+C750</f>
        <v>44811</v>
      </c>
      <c r="AI750" s="267">
        <f t="shared" ref="AI750" si="458">+AL750-AJ750-AK750</f>
        <v>29</v>
      </c>
      <c r="AJ750" s="267">
        <f t="shared" ref="AJ750" si="459">+H750</f>
        <v>3</v>
      </c>
      <c r="AK750" s="100">
        <f t="shared" ref="AK750" si="460">+D750</f>
        <v>7</v>
      </c>
      <c r="AL750" s="267">
        <f t="shared" ref="AL750" si="461">+B750</f>
        <v>39</v>
      </c>
    </row>
    <row r="751" spans="2:38" s="100" customFormat="1" ht="17.5" customHeight="1" x14ac:dyDescent="0.55000000000000004">
      <c r="B751" s="265">
        <f t="shared" ref="B751" si="462">SUM(D751:AG751)-J751</f>
        <v>42</v>
      </c>
      <c r="C751" s="114">
        <v>44812</v>
      </c>
      <c r="D751" s="100">
        <v>6</v>
      </c>
      <c r="E751" s="100">
        <v>16</v>
      </c>
      <c r="H751" s="100">
        <v>2</v>
      </c>
      <c r="I751" s="100">
        <v>9</v>
      </c>
      <c r="J751" s="265">
        <f t="shared" ref="J751" si="463">SUM(K751:AF751)</f>
        <v>9</v>
      </c>
      <c r="K751" s="100">
        <v>4</v>
      </c>
      <c r="O751" s="100">
        <v>1</v>
      </c>
      <c r="S751" s="100">
        <v>1</v>
      </c>
      <c r="Y751" s="100">
        <v>1</v>
      </c>
      <c r="AB751" s="100">
        <v>1</v>
      </c>
      <c r="AD751" s="100">
        <v>1</v>
      </c>
      <c r="AG751" s="266"/>
      <c r="AH751" s="114">
        <f t="shared" ref="AH751" si="464">+C751</f>
        <v>44812</v>
      </c>
      <c r="AI751" s="267">
        <f t="shared" ref="AI751" si="465">+AL751-AJ751-AK751</f>
        <v>34</v>
      </c>
      <c r="AJ751" s="267">
        <f t="shared" ref="AJ751" si="466">+H751</f>
        <v>2</v>
      </c>
      <c r="AK751" s="100">
        <f t="shared" ref="AK751" si="467">+D751</f>
        <v>6</v>
      </c>
      <c r="AL751" s="267">
        <f t="shared" ref="AL751" si="468">+B751</f>
        <v>42</v>
      </c>
    </row>
    <row r="752" spans="2:38" s="100" customFormat="1" ht="17.5" customHeight="1" x14ac:dyDescent="0.55000000000000004">
      <c r="B752" s="265">
        <f t="shared" ref="B752" si="469">SUM(D752:AG752)-J752</f>
        <v>51</v>
      </c>
      <c r="C752" s="114">
        <v>44813</v>
      </c>
      <c r="D752" s="100">
        <v>7</v>
      </c>
      <c r="E752" s="100">
        <v>23</v>
      </c>
      <c r="F752" s="100">
        <v>3</v>
      </c>
      <c r="H752" s="100">
        <v>4</v>
      </c>
      <c r="I752" s="100">
        <v>7</v>
      </c>
      <c r="J752" s="265">
        <f t="shared" ref="J752" si="470">SUM(K752:AF752)</f>
        <v>7</v>
      </c>
      <c r="K752" s="100">
        <v>2</v>
      </c>
      <c r="O752" s="100">
        <v>1</v>
      </c>
      <c r="S752" s="100">
        <v>1</v>
      </c>
      <c r="AD752" s="100">
        <v>3</v>
      </c>
      <c r="AG752" s="266"/>
      <c r="AH752" s="114">
        <f t="shared" ref="AH752" si="471">+C752</f>
        <v>44813</v>
      </c>
      <c r="AI752" s="267">
        <f t="shared" ref="AI752" si="472">+AL752-AJ752-AK752</f>
        <v>40</v>
      </c>
      <c r="AJ752" s="267">
        <f t="shared" ref="AJ752" si="473">+H752</f>
        <v>4</v>
      </c>
      <c r="AK752" s="100">
        <f t="shared" ref="AK752" si="474">+D752</f>
        <v>7</v>
      </c>
      <c r="AL752" s="267">
        <f t="shared" ref="AL752" si="475">+B752</f>
        <v>51</v>
      </c>
    </row>
    <row r="753" spans="2:38" s="100" customFormat="1" ht="17.5" customHeight="1" x14ac:dyDescent="0.55000000000000004">
      <c r="B753" s="265">
        <f t="shared" ref="B753" si="476">SUM(D753:AG753)-J753</f>
        <v>55</v>
      </c>
      <c r="C753" s="114">
        <v>44814</v>
      </c>
      <c r="D753" s="100">
        <v>14</v>
      </c>
      <c r="E753" s="100">
        <v>19</v>
      </c>
      <c r="F753" s="100">
        <v>1</v>
      </c>
      <c r="H753" s="100">
        <v>1</v>
      </c>
      <c r="I753" s="100">
        <v>8</v>
      </c>
      <c r="J753" s="265">
        <f t="shared" ref="J753" si="477">SUM(K753:AF753)</f>
        <v>12</v>
      </c>
      <c r="K753" s="100">
        <v>3</v>
      </c>
      <c r="S753" s="100">
        <v>2</v>
      </c>
      <c r="V753" s="100">
        <v>1</v>
      </c>
      <c r="Z753" s="100">
        <v>3</v>
      </c>
      <c r="AB753" s="100">
        <v>2</v>
      </c>
      <c r="AD753" s="100">
        <v>1</v>
      </c>
      <c r="AG753" s="266"/>
      <c r="AH753" s="114">
        <f t="shared" ref="AH753" si="478">+C753</f>
        <v>44814</v>
      </c>
      <c r="AI753" s="267">
        <f t="shared" ref="AI753" si="479">+AL753-AJ753-AK753</f>
        <v>40</v>
      </c>
      <c r="AJ753" s="267">
        <f t="shared" ref="AJ753" si="480">+H753</f>
        <v>1</v>
      </c>
      <c r="AK753" s="100">
        <f t="shared" ref="AK753" si="481">+D753</f>
        <v>14</v>
      </c>
      <c r="AL753" s="267">
        <f t="shared" ref="AL753" si="482">+B753</f>
        <v>55</v>
      </c>
    </row>
    <row r="754" spans="2:38" s="100" customFormat="1" ht="17.5" customHeight="1" x14ac:dyDescent="0.55000000000000004">
      <c r="B754" s="265">
        <f t="shared" ref="B754" si="483">SUM(D754:AG754)-J754</f>
        <v>62</v>
      </c>
      <c r="C754" s="114">
        <v>44815</v>
      </c>
      <c r="D754" s="100">
        <v>9</v>
      </c>
      <c r="E754" s="100">
        <v>21</v>
      </c>
      <c r="F754" s="100">
        <v>3</v>
      </c>
      <c r="H754" s="100">
        <v>1</v>
      </c>
      <c r="I754" s="100">
        <v>7</v>
      </c>
      <c r="J754" s="265">
        <f t="shared" ref="J754" si="484">SUM(K754:AF754)</f>
        <v>21</v>
      </c>
      <c r="K754" s="100">
        <v>2</v>
      </c>
      <c r="S754" s="100">
        <v>1</v>
      </c>
      <c r="Y754" s="100">
        <v>4</v>
      </c>
      <c r="AD754" s="100">
        <v>14</v>
      </c>
      <c r="AG754" s="266"/>
      <c r="AH754" s="114">
        <f t="shared" ref="AH754" si="485">+C754</f>
        <v>44815</v>
      </c>
      <c r="AI754" s="267">
        <f t="shared" ref="AI754" si="486">+AL754-AJ754-AK754</f>
        <v>52</v>
      </c>
      <c r="AJ754" s="267">
        <f t="shared" ref="AJ754" si="487">+H754</f>
        <v>1</v>
      </c>
      <c r="AK754" s="100">
        <f t="shared" ref="AK754" si="488">+D754</f>
        <v>9</v>
      </c>
      <c r="AL754" s="267">
        <f t="shared" ref="AL754" si="489">+B754</f>
        <v>62</v>
      </c>
    </row>
    <row r="755" spans="2:38" s="100" customFormat="1" ht="17.5" customHeight="1" x14ac:dyDescent="0.55000000000000004">
      <c r="B755" s="265">
        <f t="shared" ref="B755" si="490">SUM(D755:AG755)-J755</f>
        <v>54</v>
      </c>
      <c r="C755" s="114">
        <v>44816</v>
      </c>
      <c r="D755" s="100">
        <v>14</v>
      </c>
      <c r="E755" s="100">
        <v>12</v>
      </c>
      <c r="F755" s="100">
        <v>3</v>
      </c>
      <c r="H755" s="100">
        <v>1</v>
      </c>
      <c r="I755" s="100">
        <v>11</v>
      </c>
      <c r="J755" s="265">
        <f t="shared" ref="J755" si="491">SUM(K755:AF755)</f>
        <v>13</v>
      </c>
      <c r="K755" s="100">
        <v>2</v>
      </c>
      <c r="R755" s="100">
        <v>1</v>
      </c>
      <c r="Y755" s="100">
        <v>2</v>
      </c>
      <c r="AD755" s="100">
        <v>8</v>
      </c>
      <c r="AG755" s="266"/>
      <c r="AH755" s="114">
        <f t="shared" ref="AH755" si="492">+C755</f>
        <v>44816</v>
      </c>
      <c r="AI755" s="267">
        <f t="shared" ref="AI755" si="493">+AL755-AJ755-AK755</f>
        <v>39</v>
      </c>
      <c r="AJ755" s="267">
        <f t="shared" ref="AJ755" si="494">+H755</f>
        <v>1</v>
      </c>
      <c r="AK755" s="100">
        <f t="shared" ref="AK755" si="495">+D755</f>
        <v>14</v>
      </c>
      <c r="AL755" s="267">
        <f t="shared" ref="AL755" si="496">+B755</f>
        <v>54</v>
      </c>
    </row>
    <row r="756" spans="2:38" s="100" customFormat="1" ht="17.5" customHeight="1" x14ac:dyDescent="0.55000000000000004">
      <c r="B756" s="265">
        <f t="shared" ref="B756" si="497">SUM(D756:AG756)-J756</f>
        <v>41</v>
      </c>
      <c r="C756" s="114">
        <v>44817</v>
      </c>
      <c r="D756" s="100">
        <v>8</v>
      </c>
      <c r="E756" s="100">
        <v>11</v>
      </c>
      <c r="F756" s="100">
        <v>2</v>
      </c>
      <c r="H756" s="100">
        <v>5</v>
      </c>
      <c r="I756" s="100">
        <v>11</v>
      </c>
      <c r="J756" s="265">
        <f t="shared" ref="J756" si="498">SUM(K756:AF756)</f>
        <v>4</v>
      </c>
      <c r="K756" s="100">
        <v>2</v>
      </c>
      <c r="M756" s="100">
        <v>1</v>
      </c>
      <c r="AD756" s="100">
        <v>1</v>
      </c>
      <c r="AG756" s="266"/>
      <c r="AH756" s="114">
        <f t="shared" ref="AH756" si="499">+C756</f>
        <v>44817</v>
      </c>
      <c r="AI756" s="267">
        <f t="shared" ref="AI756" si="500">+AL756-AJ756-AK756</f>
        <v>28</v>
      </c>
      <c r="AJ756" s="267">
        <f t="shared" ref="AJ756" si="501">+H756</f>
        <v>5</v>
      </c>
      <c r="AK756" s="100">
        <f t="shared" ref="AK756" si="502">+D756</f>
        <v>8</v>
      </c>
      <c r="AL756" s="267">
        <f t="shared" ref="AL756" si="503">+B756</f>
        <v>41</v>
      </c>
    </row>
    <row r="757" spans="2:38" s="100" customFormat="1" ht="17.5" customHeight="1" x14ac:dyDescent="0.55000000000000004">
      <c r="B757" s="265">
        <f t="shared" ref="B757" si="504">SUM(D757:AG757)-J757</f>
        <v>41</v>
      </c>
      <c r="C757" s="114">
        <v>44818</v>
      </c>
      <c r="D757" s="100">
        <v>8</v>
      </c>
      <c r="E757" s="100">
        <v>8</v>
      </c>
      <c r="F757" s="100">
        <v>4</v>
      </c>
      <c r="H757" s="100">
        <v>7</v>
      </c>
      <c r="I757" s="100">
        <v>6</v>
      </c>
      <c r="J757" s="265">
        <f t="shared" ref="J757" si="505">SUM(K757:AF757)</f>
        <v>8</v>
      </c>
      <c r="K757" s="100">
        <v>2</v>
      </c>
      <c r="V757" s="100">
        <v>2</v>
      </c>
      <c r="Y757" s="100">
        <v>3</v>
      </c>
      <c r="AB757" s="100">
        <v>1</v>
      </c>
      <c r="AG757" s="266"/>
      <c r="AH757" s="114">
        <f t="shared" ref="AH757" si="506">+C757</f>
        <v>44818</v>
      </c>
      <c r="AI757" s="267">
        <f t="shared" ref="AI757" si="507">+AL757-AJ757-AK757</f>
        <v>26</v>
      </c>
      <c r="AJ757" s="267">
        <f t="shared" ref="AJ757" si="508">+H757</f>
        <v>7</v>
      </c>
      <c r="AK757" s="100">
        <f t="shared" ref="AK757" si="509">+D757</f>
        <v>8</v>
      </c>
      <c r="AL757" s="267">
        <f t="shared" ref="AL757" si="510">+B757</f>
        <v>41</v>
      </c>
    </row>
    <row r="758" spans="2:38" s="100" customFormat="1" ht="17.5" customHeight="1" x14ac:dyDescent="0.55000000000000004">
      <c r="B758" s="265">
        <f t="shared" ref="B758" si="511">SUM(D758:AG758)-J758</f>
        <v>59</v>
      </c>
      <c r="C758" s="114">
        <v>44819</v>
      </c>
      <c r="D758" s="100">
        <v>12</v>
      </c>
      <c r="E758" s="100">
        <v>10</v>
      </c>
      <c r="F758" s="100">
        <v>3</v>
      </c>
      <c r="H758" s="100">
        <v>1</v>
      </c>
      <c r="I758" s="100">
        <v>12</v>
      </c>
      <c r="J758" s="265">
        <f t="shared" ref="J758" si="512">SUM(K758:AF758)</f>
        <v>21</v>
      </c>
      <c r="K758" s="100">
        <v>3</v>
      </c>
      <c r="S758" s="100">
        <v>10</v>
      </c>
      <c r="Y758" s="100">
        <v>1</v>
      </c>
      <c r="Z758" s="100">
        <v>1</v>
      </c>
      <c r="AB758" s="100">
        <v>1</v>
      </c>
      <c r="AD758" s="100">
        <v>2</v>
      </c>
      <c r="AE758" s="100">
        <v>3</v>
      </c>
      <c r="AG758" s="266"/>
      <c r="AH758" s="114">
        <f t="shared" ref="AH758" si="513">+C758</f>
        <v>44819</v>
      </c>
      <c r="AI758" s="267">
        <f t="shared" ref="AI758" si="514">+AL758-AJ758-AK758</f>
        <v>46</v>
      </c>
      <c r="AJ758" s="267">
        <f t="shared" ref="AJ758" si="515">+H758</f>
        <v>1</v>
      </c>
      <c r="AK758" s="100">
        <f t="shared" ref="AK758" si="516">+D758</f>
        <v>12</v>
      </c>
      <c r="AL758" s="267">
        <f t="shared" ref="AL758" si="517">+B758</f>
        <v>59</v>
      </c>
    </row>
    <row r="759" spans="2:38" s="100" customFormat="1" ht="17.5" customHeight="1" x14ac:dyDescent="0.55000000000000004">
      <c r="B759" s="265">
        <f t="shared" ref="B759" si="518">SUM(D759:AG759)-J759</f>
        <v>64</v>
      </c>
      <c r="C759" s="114">
        <v>44820</v>
      </c>
      <c r="D759" s="100">
        <v>9</v>
      </c>
      <c r="E759" s="100">
        <v>15</v>
      </c>
      <c r="F759" s="100">
        <v>2</v>
      </c>
      <c r="H759" s="100">
        <v>5</v>
      </c>
      <c r="I759" s="100">
        <v>12</v>
      </c>
      <c r="J759" s="265">
        <f t="shared" ref="J759" si="519">SUM(K759:AF759)</f>
        <v>21</v>
      </c>
      <c r="K759" s="100">
        <v>7</v>
      </c>
      <c r="M759" s="100">
        <v>1</v>
      </c>
      <c r="S759" s="100">
        <v>3</v>
      </c>
      <c r="U759" s="100">
        <v>1</v>
      </c>
      <c r="V759" s="100">
        <v>3</v>
      </c>
      <c r="Y759" s="100">
        <v>2</v>
      </c>
      <c r="Z759" s="100">
        <v>2</v>
      </c>
      <c r="AD759" s="100">
        <v>2</v>
      </c>
      <c r="AG759" s="266"/>
      <c r="AH759" s="114">
        <f t="shared" ref="AH759" si="520">+C759</f>
        <v>44820</v>
      </c>
      <c r="AI759" s="267">
        <f t="shared" ref="AI759" si="521">+AL759-AJ759-AK759</f>
        <v>50</v>
      </c>
      <c r="AJ759" s="267">
        <f t="shared" ref="AJ759" si="522">+H759</f>
        <v>5</v>
      </c>
      <c r="AK759" s="100">
        <f t="shared" ref="AK759" si="523">+D759</f>
        <v>9</v>
      </c>
      <c r="AL759" s="267">
        <f t="shared" ref="AL759" si="524">+B759</f>
        <v>64</v>
      </c>
    </row>
    <row r="760" spans="2:38" s="100" customFormat="1" ht="17.5" customHeight="1" x14ac:dyDescent="0.55000000000000004">
      <c r="B760" s="265">
        <f t="shared" ref="B760" si="525">SUM(D760:AG760)-J760</f>
        <v>48</v>
      </c>
      <c r="C760" s="114">
        <v>44821</v>
      </c>
      <c r="D760" s="100">
        <v>16</v>
      </c>
      <c r="E760" s="100">
        <v>7</v>
      </c>
      <c r="F760" s="100">
        <v>1</v>
      </c>
      <c r="H760" s="100">
        <v>3</v>
      </c>
      <c r="I760" s="100">
        <v>10</v>
      </c>
      <c r="J760" s="265">
        <f t="shared" ref="J760" si="526">SUM(K760:AF760)</f>
        <v>11</v>
      </c>
      <c r="K760" s="100">
        <v>2</v>
      </c>
      <c r="S760" s="100">
        <v>1</v>
      </c>
      <c r="V760" s="100">
        <v>3</v>
      </c>
      <c r="AD760" s="100">
        <v>3</v>
      </c>
      <c r="AE760" s="100">
        <v>1</v>
      </c>
      <c r="AF760" s="100">
        <v>1</v>
      </c>
      <c r="AG760" s="266"/>
      <c r="AH760" s="114">
        <f t="shared" ref="AH760" si="527">+C760</f>
        <v>44821</v>
      </c>
      <c r="AI760" s="267">
        <f t="shared" ref="AI760" si="528">+AL760-AJ760-AK760</f>
        <v>29</v>
      </c>
      <c r="AJ760" s="267">
        <f t="shared" ref="AJ760" si="529">+H760</f>
        <v>3</v>
      </c>
      <c r="AK760" s="100">
        <f t="shared" ref="AK760" si="530">+D760</f>
        <v>16</v>
      </c>
      <c r="AL760" s="267">
        <f t="shared" ref="AL760" si="531">+B760</f>
        <v>48</v>
      </c>
    </row>
    <row r="761" spans="2:38" s="100" customFormat="1" ht="17.5" customHeight="1" x14ac:dyDescent="0.55000000000000004">
      <c r="B761" s="265">
        <f t="shared" ref="B761" si="532">SUM(D761:AG761)-J761</f>
        <v>55</v>
      </c>
      <c r="C761" s="114">
        <v>44822</v>
      </c>
      <c r="D761" s="100">
        <v>11</v>
      </c>
      <c r="E761" s="100">
        <v>11</v>
      </c>
      <c r="F761" s="100">
        <v>1</v>
      </c>
      <c r="H761" s="100">
        <v>1</v>
      </c>
      <c r="I761" s="100">
        <v>10</v>
      </c>
      <c r="J761" s="265">
        <f t="shared" ref="J761" si="533">SUM(K761:AF761)</f>
        <v>21</v>
      </c>
      <c r="K761" s="100">
        <v>5</v>
      </c>
      <c r="M761" s="100">
        <v>1</v>
      </c>
      <c r="O761" s="100">
        <v>1</v>
      </c>
      <c r="S761" s="100">
        <v>3</v>
      </c>
      <c r="V761" s="100">
        <v>1</v>
      </c>
      <c r="Y761" s="100">
        <v>1</v>
      </c>
      <c r="Z761" s="100">
        <v>1</v>
      </c>
      <c r="AB761" s="100">
        <v>2</v>
      </c>
      <c r="AF761" s="100">
        <v>6</v>
      </c>
      <c r="AG761" s="266"/>
      <c r="AH761" s="114">
        <f t="shared" ref="AH761" si="534">+C761</f>
        <v>44822</v>
      </c>
      <c r="AI761" s="267">
        <f t="shared" ref="AI761" si="535">+AL761-AJ761-AK761</f>
        <v>43</v>
      </c>
      <c r="AJ761" s="267">
        <f t="shared" ref="AJ761" si="536">+H761</f>
        <v>1</v>
      </c>
      <c r="AK761" s="100">
        <f t="shared" ref="AK761" si="537">+D761</f>
        <v>11</v>
      </c>
      <c r="AL761" s="267">
        <f t="shared" ref="AL761" si="538">+B761</f>
        <v>55</v>
      </c>
    </row>
    <row r="762" spans="2:38" s="100" customFormat="1" ht="17.5" customHeight="1" x14ac:dyDescent="0.55000000000000004">
      <c r="B762" s="265">
        <f t="shared" ref="B762" si="539">SUM(D762:AG762)-J762</f>
        <v>48</v>
      </c>
      <c r="C762" s="114">
        <v>44823</v>
      </c>
      <c r="D762" s="100">
        <v>5</v>
      </c>
      <c r="E762" s="100">
        <v>15</v>
      </c>
      <c r="F762" s="100">
        <v>5</v>
      </c>
      <c r="H762" s="100">
        <v>1</v>
      </c>
      <c r="I762" s="100">
        <v>7</v>
      </c>
      <c r="J762" s="265">
        <f t="shared" ref="J762" si="540">SUM(K762:AF762)</f>
        <v>15</v>
      </c>
      <c r="K762" s="100">
        <v>8</v>
      </c>
      <c r="R762" s="100">
        <v>1</v>
      </c>
      <c r="S762" s="100">
        <v>2</v>
      </c>
      <c r="V762" s="100">
        <v>1</v>
      </c>
      <c r="Z762" s="100">
        <v>2</v>
      </c>
      <c r="AD762" s="100">
        <v>1</v>
      </c>
      <c r="AG762" s="266"/>
      <c r="AH762" s="114">
        <f t="shared" ref="AH762" si="541">+C762</f>
        <v>44823</v>
      </c>
      <c r="AI762" s="267">
        <f t="shared" ref="AI762" si="542">+AL762-AJ762-AK762</f>
        <v>42</v>
      </c>
      <c r="AJ762" s="267">
        <f t="shared" ref="AJ762" si="543">+H762</f>
        <v>1</v>
      </c>
      <c r="AK762" s="100">
        <f t="shared" ref="AK762" si="544">+D762</f>
        <v>5</v>
      </c>
      <c r="AL762" s="267">
        <f t="shared" ref="AL762" si="545">+B762</f>
        <v>48</v>
      </c>
    </row>
    <row r="763" spans="2:38" s="100" customFormat="1" ht="17.5" customHeight="1" x14ac:dyDescent="0.55000000000000004">
      <c r="B763" s="265">
        <f t="shared" ref="B763" si="546">SUM(D763:AG763)-J763</f>
        <v>43</v>
      </c>
      <c r="C763" s="114">
        <v>44824</v>
      </c>
      <c r="D763" s="100">
        <v>8</v>
      </c>
      <c r="E763" s="100">
        <v>12</v>
      </c>
      <c r="F763" s="100">
        <v>3</v>
      </c>
      <c r="H763" s="100">
        <v>1</v>
      </c>
      <c r="I763" s="100">
        <v>8</v>
      </c>
      <c r="J763" s="265">
        <f t="shared" ref="J763" si="547">SUM(K763:AF763)</f>
        <v>11</v>
      </c>
      <c r="K763" s="100">
        <v>7</v>
      </c>
      <c r="M763" s="100">
        <v>2</v>
      </c>
      <c r="O763" s="100">
        <v>1</v>
      </c>
      <c r="S763" s="100">
        <v>1</v>
      </c>
      <c r="AG763" s="266"/>
      <c r="AH763" s="114">
        <f t="shared" ref="AH763" si="548">+C763</f>
        <v>44824</v>
      </c>
      <c r="AI763" s="267">
        <f t="shared" ref="AI763" si="549">+AL763-AJ763-AK763</f>
        <v>34</v>
      </c>
      <c r="AJ763" s="267">
        <f t="shared" ref="AJ763" si="550">+H763</f>
        <v>1</v>
      </c>
      <c r="AK763" s="100">
        <f t="shared" ref="AK763" si="551">+D763</f>
        <v>8</v>
      </c>
      <c r="AL763" s="267">
        <f t="shared" ref="AL763" si="552">+B763</f>
        <v>43</v>
      </c>
    </row>
    <row r="764" spans="2:38" s="100" customFormat="1" ht="17.5" customHeight="1" x14ac:dyDescent="0.55000000000000004">
      <c r="B764" s="265">
        <f t="shared" ref="B764" si="553">SUM(D764:AG764)-J764</f>
        <v>51</v>
      </c>
      <c r="C764" s="114">
        <v>44825</v>
      </c>
      <c r="D764" s="100">
        <v>9</v>
      </c>
      <c r="E764" s="100">
        <v>13</v>
      </c>
      <c r="F764" s="100">
        <v>3</v>
      </c>
      <c r="H764" s="100">
        <v>6</v>
      </c>
      <c r="I764" s="100">
        <v>3</v>
      </c>
      <c r="J764" s="265">
        <f t="shared" ref="J764" si="554">SUM(K764:AF764)</f>
        <v>17</v>
      </c>
      <c r="K764" s="100">
        <v>6</v>
      </c>
      <c r="O764" s="100">
        <v>2</v>
      </c>
      <c r="S764" s="100">
        <v>1</v>
      </c>
      <c r="V764" s="100">
        <v>1</v>
      </c>
      <c r="Z764" s="100">
        <v>5</v>
      </c>
      <c r="AB764" s="100">
        <v>1</v>
      </c>
      <c r="AD764" s="100">
        <v>1</v>
      </c>
      <c r="AG764" s="266"/>
      <c r="AH764" s="114">
        <f t="shared" ref="AH764" si="555">+C764</f>
        <v>44825</v>
      </c>
      <c r="AI764" s="267">
        <f t="shared" ref="AI764" si="556">+AL764-AJ764-AK764</f>
        <v>36</v>
      </c>
      <c r="AJ764" s="267">
        <f t="shared" ref="AJ764" si="557">+H764</f>
        <v>6</v>
      </c>
      <c r="AK764" s="100">
        <f t="shared" ref="AK764" si="558">+D764</f>
        <v>9</v>
      </c>
      <c r="AL764" s="267">
        <f t="shared" ref="AL764" si="559">+B764</f>
        <v>51</v>
      </c>
    </row>
    <row r="765" spans="2:38" s="100" customFormat="1" ht="17.5" customHeight="1" x14ac:dyDescent="0.55000000000000004">
      <c r="B765" s="265">
        <f t="shared" ref="B765" si="560">SUM(D765:AG765)-J765</f>
        <v>54</v>
      </c>
      <c r="C765" s="114">
        <v>44826</v>
      </c>
      <c r="D765" s="100">
        <v>15</v>
      </c>
      <c r="E765" s="100">
        <v>14</v>
      </c>
      <c r="F765" s="100">
        <v>1</v>
      </c>
      <c r="H765" s="100">
        <v>7</v>
      </c>
      <c r="I765" s="100">
        <v>10</v>
      </c>
      <c r="J765" s="265">
        <f t="shared" ref="J765" si="561">SUM(K765:AF765)</f>
        <v>7</v>
      </c>
      <c r="K765" s="100">
        <v>1</v>
      </c>
      <c r="M765" s="100">
        <v>1</v>
      </c>
      <c r="S765" s="100">
        <v>2</v>
      </c>
      <c r="Y765" s="100">
        <v>2</v>
      </c>
      <c r="AB765" s="100">
        <v>1</v>
      </c>
      <c r="AG765" s="266"/>
      <c r="AH765" s="114">
        <f t="shared" ref="AH765" si="562">+C765</f>
        <v>44826</v>
      </c>
      <c r="AI765" s="267">
        <f t="shared" ref="AI765" si="563">+AL765-AJ765-AK765</f>
        <v>32</v>
      </c>
      <c r="AJ765" s="267">
        <f t="shared" ref="AJ765" si="564">+H765</f>
        <v>7</v>
      </c>
      <c r="AK765" s="100">
        <f t="shared" ref="AK765" si="565">+D765</f>
        <v>15</v>
      </c>
      <c r="AL765" s="267">
        <f t="shared" ref="AL765" si="566">+B765</f>
        <v>54</v>
      </c>
    </row>
    <row r="766" spans="2:38" s="100" customFormat="1" ht="17.5" customHeight="1" x14ac:dyDescent="0.55000000000000004">
      <c r="B766" s="265">
        <f t="shared" ref="B766" si="567">SUM(D766:AG766)-J766</f>
        <v>59</v>
      </c>
      <c r="C766" s="114">
        <v>44827</v>
      </c>
      <c r="D766" s="100">
        <v>15</v>
      </c>
      <c r="E766" s="100">
        <v>15</v>
      </c>
      <c r="F766" s="100">
        <v>1</v>
      </c>
      <c r="H766" s="100">
        <v>4</v>
      </c>
      <c r="I766" s="100">
        <v>5</v>
      </c>
      <c r="J766" s="265">
        <f t="shared" ref="J766" si="568">SUM(K766:AF766)</f>
        <v>19</v>
      </c>
      <c r="K766" s="100">
        <v>2</v>
      </c>
      <c r="M766" s="100">
        <v>1</v>
      </c>
      <c r="O766" s="100">
        <v>2</v>
      </c>
      <c r="S766" s="100">
        <v>1</v>
      </c>
      <c r="T766" s="100">
        <v>1</v>
      </c>
      <c r="V766" s="100">
        <v>2</v>
      </c>
      <c r="Y766" s="100">
        <v>3</v>
      </c>
      <c r="Z766" s="100">
        <v>4</v>
      </c>
      <c r="AD766" s="100">
        <v>3</v>
      </c>
      <c r="AG766" s="266"/>
      <c r="AH766" s="114">
        <f t="shared" ref="AH766" si="569">+C766</f>
        <v>44827</v>
      </c>
      <c r="AI766" s="267">
        <f t="shared" ref="AI766" si="570">+AL766-AJ766-AK766</f>
        <v>40</v>
      </c>
      <c r="AJ766" s="267">
        <f t="shared" ref="AJ766" si="571">+H766</f>
        <v>4</v>
      </c>
      <c r="AK766" s="100">
        <f t="shared" ref="AK766" si="572">+D766</f>
        <v>15</v>
      </c>
      <c r="AL766" s="267">
        <f t="shared" ref="AL766" si="573">+B766</f>
        <v>59</v>
      </c>
    </row>
    <row r="767" spans="2:38" s="100" customFormat="1" ht="17.5" customHeight="1" x14ac:dyDescent="0.55000000000000004">
      <c r="B767" s="265">
        <f t="shared" ref="B767" si="574">SUM(D767:AG767)-J767</f>
        <v>58</v>
      </c>
      <c r="C767" s="114">
        <v>44828</v>
      </c>
      <c r="D767" s="100">
        <v>9</v>
      </c>
      <c r="E767" s="100">
        <v>12</v>
      </c>
      <c r="F767" s="100">
        <v>6</v>
      </c>
      <c r="H767" s="100">
        <v>1</v>
      </c>
      <c r="I767" s="100">
        <v>8</v>
      </c>
      <c r="J767" s="265">
        <f t="shared" ref="J767" si="575">SUM(K767:AF767)</f>
        <v>22</v>
      </c>
      <c r="K767" s="100">
        <v>7</v>
      </c>
      <c r="O767" s="100">
        <v>1</v>
      </c>
      <c r="V767" s="100">
        <v>1</v>
      </c>
      <c r="Z767" s="100">
        <v>6</v>
      </c>
      <c r="AB767" s="100">
        <v>1</v>
      </c>
      <c r="AD767" s="100">
        <v>3</v>
      </c>
      <c r="AF767" s="100">
        <v>3</v>
      </c>
      <c r="AG767" s="266"/>
      <c r="AH767" s="114">
        <f t="shared" ref="AH767" si="576">+C767</f>
        <v>44828</v>
      </c>
      <c r="AI767" s="267">
        <f t="shared" ref="AI767" si="577">+AL767-AJ767-AK767</f>
        <v>48</v>
      </c>
      <c r="AJ767" s="267">
        <f t="shared" ref="AJ767" si="578">+H767</f>
        <v>1</v>
      </c>
      <c r="AK767" s="100">
        <f t="shared" ref="AK767" si="579">+D767</f>
        <v>9</v>
      </c>
      <c r="AL767" s="267">
        <f t="shared" ref="AL767" si="580">+B767</f>
        <v>58</v>
      </c>
    </row>
    <row r="768" spans="2:38" s="100" customFormat="1" ht="17.5" customHeight="1" x14ac:dyDescent="0.55000000000000004">
      <c r="B768" s="265">
        <f t="shared" ref="B768" si="581">SUM(D768:AG768)-J768</f>
        <v>60</v>
      </c>
      <c r="C768" s="114">
        <v>44829</v>
      </c>
      <c r="D768" s="100">
        <v>19</v>
      </c>
      <c r="E768" s="100">
        <v>19</v>
      </c>
      <c r="F768" s="100">
        <v>3</v>
      </c>
      <c r="H768" s="100">
        <v>2</v>
      </c>
      <c r="I768" s="100">
        <v>5</v>
      </c>
      <c r="J768" s="265">
        <f t="shared" ref="J768" si="582">SUM(K768:AF768)</f>
        <v>12</v>
      </c>
      <c r="K768" s="100">
        <v>3</v>
      </c>
      <c r="M768" s="100">
        <v>1</v>
      </c>
      <c r="O768" s="100">
        <v>1</v>
      </c>
      <c r="V768" s="100">
        <v>2</v>
      </c>
      <c r="AB768" s="100">
        <v>1</v>
      </c>
      <c r="AD768" s="100">
        <v>2</v>
      </c>
      <c r="AF768" s="100">
        <v>2</v>
      </c>
      <c r="AG768" s="266"/>
      <c r="AH768" s="114">
        <f t="shared" ref="AH768" si="583">+C768</f>
        <v>44829</v>
      </c>
      <c r="AI768" s="267">
        <f t="shared" ref="AI768" si="584">+AL768-AJ768-AK768</f>
        <v>39</v>
      </c>
      <c r="AJ768" s="267">
        <f t="shared" ref="AJ768" si="585">+H768</f>
        <v>2</v>
      </c>
      <c r="AK768" s="100">
        <f t="shared" ref="AK768" si="586">+D768</f>
        <v>19</v>
      </c>
      <c r="AL768" s="267">
        <f t="shared" ref="AL768" si="587">+B768</f>
        <v>60</v>
      </c>
    </row>
    <row r="769" spans="2:38" s="100" customFormat="1" ht="17.5" customHeight="1" x14ac:dyDescent="0.55000000000000004">
      <c r="B769" s="265">
        <f t="shared" ref="B769" si="588">SUM(D769:AG769)-J769</f>
        <v>72</v>
      </c>
      <c r="C769" s="114">
        <v>44830</v>
      </c>
      <c r="D769" s="100">
        <v>18</v>
      </c>
      <c r="E769" s="100">
        <v>14</v>
      </c>
      <c r="F769" s="100">
        <v>4</v>
      </c>
      <c r="I769" s="100">
        <v>13</v>
      </c>
      <c r="J769" s="265">
        <f t="shared" ref="J769" si="589">SUM(K769:AF769)</f>
        <v>23</v>
      </c>
      <c r="K769" s="100">
        <v>12</v>
      </c>
      <c r="T769" s="100">
        <v>1</v>
      </c>
      <c r="V769" s="100">
        <v>1</v>
      </c>
      <c r="Y769" s="100">
        <v>2</v>
      </c>
      <c r="Z769" s="100">
        <v>2</v>
      </c>
      <c r="AB769" s="100">
        <v>1</v>
      </c>
      <c r="AD769" s="100">
        <v>3</v>
      </c>
      <c r="AF769" s="100">
        <v>1</v>
      </c>
      <c r="AG769" s="266"/>
      <c r="AH769" s="114">
        <f t="shared" ref="AH769" si="590">+C769</f>
        <v>44830</v>
      </c>
      <c r="AI769" s="267">
        <f t="shared" ref="AI769" si="591">+AL769-AJ769-AK769</f>
        <v>54</v>
      </c>
      <c r="AJ769" s="267">
        <f t="shared" ref="AJ769" si="592">+H769</f>
        <v>0</v>
      </c>
      <c r="AK769" s="100">
        <f t="shared" ref="AK769" si="593">+D769</f>
        <v>18</v>
      </c>
      <c r="AL769" s="267">
        <f t="shared" ref="AL769" si="594">+B769</f>
        <v>72</v>
      </c>
    </row>
    <row r="770" spans="2:38" s="100" customFormat="1" ht="17.5" customHeight="1" x14ac:dyDescent="0.55000000000000004">
      <c r="B770" s="265">
        <f t="shared" ref="B770" si="595">SUM(D770:AG770)-J770</f>
        <v>75</v>
      </c>
      <c r="C770" s="114">
        <v>44831</v>
      </c>
      <c r="D770" s="100">
        <v>14</v>
      </c>
      <c r="E770" s="100">
        <v>15</v>
      </c>
      <c r="F770" s="100">
        <v>3</v>
      </c>
      <c r="H770" s="100">
        <v>1</v>
      </c>
      <c r="I770" s="100">
        <v>19</v>
      </c>
      <c r="J770" s="265">
        <f t="shared" ref="J770" si="596">SUM(K770:AF770)</f>
        <v>23</v>
      </c>
      <c r="K770" s="100">
        <v>2</v>
      </c>
      <c r="M770" s="100">
        <v>2</v>
      </c>
      <c r="O770" s="100">
        <v>1</v>
      </c>
      <c r="V770" s="100">
        <v>6</v>
      </c>
      <c r="Y770" s="100">
        <v>1</v>
      </c>
      <c r="AB770" s="100">
        <v>2</v>
      </c>
      <c r="AD770" s="100">
        <v>3</v>
      </c>
      <c r="AF770" s="100">
        <v>6</v>
      </c>
      <c r="AG770" s="266"/>
      <c r="AH770" s="114">
        <f t="shared" ref="AH770" si="597">+C770</f>
        <v>44831</v>
      </c>
      <c r="AI770" s="267">
        <f t="shared" ref="AI770" si="598">+AL770-AJ770-AK770</f>
        <v>60</v>
      </c>
      <c r="AJ770" s="267">
        <f t="shared" ref="AJ770" si="599">+H770</f>
        <v>1</v>
      </c>
      <c r="AK770" s="100">
        <f t="shared" ref="AK770" si="600">+D770</f>
        <v>14</v>
      </c>
      <c r="AL770" s="267">
        <f t="shared" ref="AL770" si="601">+B770</f>
        <v>75</v>
      </c>
    </row>
    <row r="771" spans="2:38" s="100" customFormat="1" ht="17.5" customHeight="1" x14ac:dyDescent="0.55000000000000004">
      <c r="B771" s="265">
        <f t="shared" ref="B771" si="602">SUM(D771:AG771)-J771</f>
        <v>64</v>
      </c>
      <c r="C771" s="114">
        <v>44832</v>
      </c>
      <c r="D771" s="100">
        <v>13</v>
      </c>
      <c r="E771" s="100">
        <v>21</v>
      </c>
      <c r="F771" s="100">
        <v>2</v>
      </c>
      <c r="I771" s="100">
        <v>10</v>
      </c>
      <c r="J771" s="265">
        <f t="shared" ref="J771" si="603">SUM(K771:AF771)</f>
        <v>18</v>
      </c>
      <c r="K771" s="100">
        <v>5</v>
      </c>
      <c r="R771" s="100">
        <v>1</v>
      </c>
      <c r="V771" s="100">
        <v>4</v>
      </c>
      <c r="Y771" s="100">
        <v>1</v>
      </c>
      <c r="Z771" s="100">
        <v>1</v>
      </c>
      <c r="AB771" s="100">
        <v>5</v>
      </c>
      <c r="AD771" s="100">
        <v>1</v>
      </c>
      <c r="AG771" s="266"/>
      <c r="AH771" s="114">
        <f t="shared" ref="AH771" si="604">+C771</f>
        <v>44832</v>
      </c>
      <c r="AI771" s="267">
        <f t="shared" ref="AI771" si="605">+AL771-AJ771-AK771</f>
        <v>51</v>
      </c>
      <c r="AJ771" s="267">
        <f t="shared" ref="AJ771" si="606">+H771</f>
        <v>0</v>
      </c>
      <c r="AK771" s="100">
        <f t="shared" ref="AK771" si="607">+D771</f>
        <v>13</v>
      </c>
      <c r="AL771" s="267">
        <f t="shared" ref="AL771" si="608">+B771</f>
        <v>64</v>
      </c>
    </row>
    <row r="772" spans="2:38" s="100" customFormat="1" ht="17.5" customHeight="1" x14ac:dyDescent="0.55000000000000004">
      <c r="B772" s="265">
        <f t="shared" ref="B772" si="609">SUM(D772:AG772)-J772</f>
        <v>59</v>
      </c>
      <c r="C772" s="114">
        <v>44833</v>
      </c>
      <c r="D772" s="100">
        <v>14</v>
      </c>
      <c r="E772" s="100">
        <v>15</v>
      </c>
      <c r="F772" s="100">
        <v>4</v>
      </c>
      <c r="I772" s="100">
        <v>8</v>
      </c>
      <c r="J772" s="265">
        <f t="shared" ref="J772" si="610">SUM(K772:AF772)</f>
        <v>18</v>
      </c>
      <c r="K772" s="100">
        <v>5</v>
      </c>
      <c r="S772" s="100">
        <v>2</v>
      </c>
      <c r="V772" s="100">
        <v>5</v>
      </c>
      <c r="Y772" s="100">
        <v>2</v>
      </c>
      <c r="AB772" s="100">
        <v>2</v>
      </c>
      <c r="AD772" s="100">
        <v>2</v>
      </c>
      <c r="AG772" s="266"/>
      <c r="AH772" s="114">
        <f t="shared" ref="AH772" si="611">+C772</f>
        <v>44833</v>
      </c>
      <c r="AI772" s="267">
        <f t="shared" ref="AI772" si="612">+AL772-AJ772-AK772</f>
        <v>45</v>
      </c>
      <c r="AJ772" s="267">
        <f t="shared" ref="AJ772" si="613">+H772</f>
        <v>0</v>
      </c>
      <c r="AK772" s="100">
        <f t="shared" ref="AK772" si="614">+D772</f>
        <v>14</v>
      </c>
      <c r="AL772" s="267">
        <f t="shared" ref="AL772" si="615">+B772</f>
        <v>59</v>
      </c>
    </row>
    <row r="773" spans="2:38" s="100" customFormat="1" ht="17.5" customHeight="1" x14ac:dyDescent="0.55000000000000004">
      <c r="B773" s="265">
        <f t="shared" ref="B773" si="616">SUM(D773:AG773)-J773</f>
        <v>66</v>
      </c>
      <c r="C773" s="114">
        <v>44834</v>
      </c>
      <c r="D773" s="100">
        <v>21</v>
      </c>
      <c r="E773" s="100">
        <v>11</v>
      </c>
      <c r="F773" s="100">
        <v>6</v>
      </c>
      <c r="I773" s="100">
        <v>9</v>
      </c>
      <c r="J773" s="265">
        <f t="shared" ref="J773" si="617">SUM(K773:AF773)</f>
        <v>19</v>
      </c>
      <c r="K773" s="100">
        <v>5</v>
      </c>
      <c r="S773" s="100">
        <v>1</v>
      </c>
      <c r="V773" s="100">
        <v>7</v>
      </c>
      <c r="Z773" s="100">
        <v>2</v>
      </c>
      <c r="AB773" s="100">
        <v>2</v>
      </c>
      <c r="AD773" s="100">
        <v>1</v>
      </c>
      <c r="AF773" s="100">
        <v>1</v>
      </c>
      <c r="AG773" s="266"/>
      <c r="AH773" s="114">
        <f t="shared" ref="AH773" si="618">+C773</f>
        <v>44834</v>
      </c>
      <c r="AI773" s="267">
        <f t="shared" ref="AI773" si="619">+AL773-AJ773-AK773</f>
        <v>45</v>
      </c>
      <c r="AJ773" s="267">
        <f t="shared" ref="AJ773" si="620">+H773</f>
        <v>0</v>
      </c>
      <c r="AK773" s="100">
        <f t="shared" ref="AK773" si="621">+D773</f>
        <v>21</v>
      </c>
      <c r="AL773" s="267">
        <f t="shared" ref="AL773" si="622">+B773</f>
        <v>66</v>
      </c>
    </row>
    <row r="774" spans="2:38" s="100" customFormat="1" ht="17.5" customHeight="1" x14ac:dyDescent="0.55000000000000004">
      <c r="B774" s="265">
        <f t="shared" ref="B774" si="623">SUM(D774:AG774)-J774</f>
        <v>63</v>
      </c>
      <c r="C774" s="114">
        <v>44835</v>
      </c>
      <c r="D774" s="100">
        <v>4</v>
      </c>
      <c r="E774" s="100">
        <v>29</v>
      </c>
      <c r="F774" s="100">
        <v>6</v>
      </c>
      <c r="I774" s="100">
        <v>13</v>
      </c>
      <c r="J774" s="265">
        <f t="shared" ref="J774" si="624">SUM(K774:AF774)</f>
        <v>11</v>
      </c>
      <c r="K774" s="100">
        <v>5</v>
      </c>
      <c r="V774" s="100">
        <v>3</v>
      </c>
      <c r="Y774" s="100">
        <v>1</v>
      </c>
      <c r="Z774" s="100">
        <v>1</v>
      </c>
      <c r="AF774" s="100">
        <v>1</v>
      </c>
      <c r="AG774" s="266"/>
      <c r="AH774" s="114">
        <f t="shared" ref="AH774" si="625">+C774</f>
        <v>44835</v>
      </c>
      <c r="AI774" s="267">
        <f t="shared" ref="AI774" si="626">+AL774-AJ774-AK774</f>
        <v>59</v>
      </c>
      <c r="AJ774" s="267">
        <f t="shared" ref="AJ774" si="627">+H774</f>
        <v>0</v>
      </c>
      <c r="AK774" s="100">
        <f t="shared" ref="AK774" si="628">+D774</f>
        <v>4</v>
      </c>
      <c r="AL774" s="267">
        <f t="shared" ref="AL774" si="629">+B774</f>
        <v>63</v>
      </c>
    </row>
    <row r="775" spans="2:38" s="100" customFormat="1" ht="17.5" customHeight="1" x14ac:dyDescent="0.55000000000000004">
      <c r="B775" s="265">
        <f t="shared" ref="B775" si="630">SUM(D775:AG775)-J775</f>
        <v>51</v>
      </c>
      <c r="C775" s="114">
        <v>44836</v>
      </c>
      <c r="D775" s="100">
        <v>3</v>
      </c>
      <c r="E775" s="100">
        <v>11</v>
      </c>
      <c r="F775" s="100">
        <v>9</v>
      </c>
      <c r="I775" s="100">
        <v>9</v>
      </c>
      <c r="J775" s="265">
        <f t="shared" ref="J775" si="631">SUM(K775:AF775)</f>
        <v>19</v>
      </c>
      <c r="K775" s="100">
        <v>4</v>
      </c>
      <c r="M775" s="100">
        <v>3</v>
      </c>
      <c r="V775" s="100">
        <v>4</v>
      </c>
      <c r="Z775" s="100">
        <v>7</v>
      </c>
      <c r="AF775" s="100">
        <v>1</v>
      </c>
      <c r="AG775" s="266"/>
      <c r="AH775" s="114">
        <f t="shared" ref="AH775" si="632">+C775</f>
        <v>44836</v>
      </c>
      <c r="AI775" s="267">
        <f t="shared" ref="AI775" si="633">+AL775-AJ775-AK775</f>
        <v>48</v>
      </c>
      <c r="AJ775" s="267">
        <f t="shared" ref="AJ775" si="634">+H775</f>
        <v>0</v>
      </c>
      <c r="AK775" s="100">
        <f t="shared" ref="AK775" si="635">+D775</f>
        <v>3</v>
      </c>
      <c r="AL775" s="267">
        <f t="shared" ref="AL775" si="636">+B775</f>
        <v>51</v>
      </c>
    </row>
    <row r="776" spans="2:38" s="100" customFormat="1" ht="17.5" customHeight="1" x14ac:dyDescent="0.55000000000000004">
      <c r="B776" s="265">
        <f t="shared" ref="B776" si="637">SUM(D776:AG776)-J776</f>
        <v>57</v>
      </c>
      <c r="C776" s="114">
        <v>44837</v>
      </c>
      <c r="E776" s="100">
        <v>19</v>
      </c>
      <c r="F776" s="100">
        <v>5</v>
      </c>
      <c r="I776" s="100">
        <v>11</v>
      </c>
      <c r="J776" s="265">
        <f t="shared" ref="J776" si="638">SUM(K776:AF776)</f>
        <v>22</v>
      </c>
      <c r="K776" s="100">
        <v>9</v>
      </c>
      <c r="V776" s="100">
        <v>5</v>
      </c>
      <c r="Z776" s="100">
        <v>1</v>
      </c>
      <c r="AB776" s="100">
        <v>3</v>
      </c>
      <c r="AD776" s="100">
        <v>4</v>
      </c>
      <c r="AG776" s="266"/>
      <c r="AH776" s="114">
        <f t="shared" ref="AH776" si="639">+C776</f>
        <v>44837</v>
      </c>
      <c r="AI776" s="267">
        <f t="shared" ref="AI776" si="640">+AL776-AJ776-AK776</f>
        <v>57</v>
      </c>
      <c r="AJ776" s="267">
        <f t="shared" ref="AJ776" si="641">+H776</f>
        <v>0</v>
      </c>
      <c r="AK776" s="100">
        <f t="shared" ref="AK776" si="642">+D776</f>
        <v>0</v>
      </c>
      <c r="AL776" s="267">
        <f t="shared" ref="AL776" si="643">+B776</f>
        <v>57</v>
      </c>
    </row>
    <row r="777" spans="2:38" s="100" customFormat="1" ht="17.5" customHeight="1" x14ac:dyDescent="0.55000000000000004">
      <c r="B777" s="265">
        <f t="shared" ref="B777" si="644">SUM(D777:AG777)-J777</f>
        <v>50</v>
      </c>
      <c r="C777" s="114">
        <v>44838</v>
      </c>
      <c r="D777" s="100">
        <v>2</v>
      </c>
      <c r="E777" s="100">
        <v>18</v>
      </c>
      <c r="F777" s="100">
        <v>2</v>
      </c>
      <c r="I777" s="100">
        <v>9</v>
      </c>
      <c r="J777" s="265">
        <f t="shared" ref="J777" si="645">SUM(K777:AF777)</f>
        <v>19</v>
      </c>
      <c r="K777" s="100">
        <v>5</v>
      </c>
      <c r="M777" s="100">
        <v>3</v>
      </c>
      <c r="V777" s="100">
        <v>2</v>
      </c>
      <c r="Z777" s="100">
        <v>1</v>
      </c>
      <c r="AB777" s="100">
        <v>7</v>
      </c>
      <c r="AD777" s="100">
        <v>1</v>
      </c>
      <c r="AG777" s="266"/>
      <c r="AH777" s="114">
        <f t="shared" ref="AH777" si="646">+C777</f>
        <v>44838</v>
      </c>
      <c r="AI777" s="267">
        <f t="shared" ref="AI777" si="647">+AL777-AJ777-AK777</f>
        <v>48</v>
      </c>
      <c r="AJ777" s="267">
        <f t="shared" ref="AJ777" si="648">+H777</f>
        <v>0</v>
      </c>
      <c r="AK777" s="100">
        <f t="shared" ref="AK777" si="649">+D777</f>
        <v>2</v>
      </c>
      <c r="AL777" s="267">
        <f t="shared" ref="AL777" si="650">+B777</f>
        <v>50</v>
      </c>
    </row>
    <row r="778" spans="2:38" s="100" customFormat="1" ht="17.5" customHeight="1" x14ac:dyDescent="0.55000000000000004">
      <c r="B778" s="265">
        <f t="shared" ref="B778" si="651">SUM(D778:AG778)-J778</f>
        <v>46</v>
      </c>
      <c r="C778" s="114">
        <v>44839</v>
      </c>
      <c r="D778" s="100">
        <v>3</v>
      </c>
      <c r="E778" s="100">
        <v>19</v>
      </c>
      <c r="F778" s="100">
        <v>2</v>
      </c>
      <c r="G778" s="100">
        <v>1</v>
      </c>
      <c r="H778" s="100">
        <v>1</v>
      </c>
      <c r="I778" s="100">
        <v>9</v>
      </c>
      <c r="J778" s="265">
        <f t="shared" ref="J778" si="652">SUM(K778:AF778)</f>
        <v>11</v>
      </c>
      <c r="K778" s="100">
        <v>8</v>
      </c>
      <c r="AB778" s="100">
        <v>1</v>
      </c>
      <c r="AD778" s="100">
        <v>2</v>
      </c>
      <c r="AG778" s="266"/>
      <c r="AH778" s="114">
        <f t="shared" ref="AH778" si="653">+C778</f>
        <v>44839</v>
      </c>
      <c r="AI778" s="267">
        <f t="shared" ref="AI778" si="654">+AL778-AJ778-AK778</f>
        <v>42</v>
      </c>
      <c r="AJ778" s="267">
        <f t="shared" ref="AJ778" si="655">+H778</f>
        <v>1</v>
      </c>
      <c r="AK778" s="100">
        <f t="shared" ref="AK778" si="656">+D778</f>
        <v>3</v>
      </c>
      <c r="AL778" s="267">
        <f t="shared" ref="AL778" si="657">+B778</f>
        <v>46</v>
      </c>
    </row>
    <row r="779" spans="2:38" s="100" customFormat="1" ht="17.5" customHeight="1" x14ac:dyDescent="0.55000000000000004">
      <c r="B779" s="265">
        <f t="shared" ref="B779" si="658">SUM(D779:AG779)-J779</f>
        <v>72</v>
      </c>
      <c r="C779" s="114">
        <v>44840</v>
      </c>
      <c r="D779" s="100">
        <v>1</v>
      </c>
      <c r="E779" s="100">
        <v>27</v>
      </c>
      <c r="F779" s="100">
        <v>5</v>
      </c>
      <c r="H779" s="100">
        <v>7</v>
      </c>
      <c r="I779" s="100">
        <v>17</v>
      </c>
      <c r="J779" s="265">
        <f t="shared" ref="J779" si="659">SUM(K779:AF779)</f>
        <v>15</v>
      </c>
      <c r="K779" s="100">
        <v>5</v>
      </c>
      <c r="M779" s="100">
        <v>3</v>
      </c>
      <c r="R779" s="100">
        <v>1</v>
      </c>
      <c r="V779" s="100">
        <v>1</v>
      </c>
      <c r="Z779" s="100">
        <v>2</v>
      </c>
      <c r="AB779" s="100">
        <v>1</v>
      </c>
      <c r="AD779" s="100">
        <v>2</v>
      </c>
      <c r="AG779" s="266"/>
      <c r="AH779" s="114">
        <f t="shared" ref="AH779" si="660">+C779</f>
        <v>44840</v>
      </c>
      <c r="AI779" s="267">
        <f t="shared" ref="AI779" si="661">+AL779-AJ779-AK779</f>
        <v>64</v>
      </c>
      <c r="AJ779" s="267">
        <f t="shared" ref="AJ779" si="662">+H779</f>
        <v>7</v>
      </c>
      <c r="AK779" s="100">
        <f t="shared" ref="AK779" si="663">+D779</f>
        <v>1</v>
      </c>
      <c r="AL779" s="267">
        <f t="shared" ref="AL779" si="664">+B779</f>
        <v>72</v>
      </c>
    </row>
    <row r="780" spans="2:38" s="100" customFormat="1" ht="17.5" customHeight="1" x14ac:dyDescent="0.55000000000000004">
      <c r="B780" s="265">
        <f t="shared" ref="B780" si="665">SUM(D780:AG780)-J780</f>
        <v>54</v>
      </c>
      <c r="C780" s="114">
        <v>44841</v>
      </c>
      <c r="D780" s="100">
        <v>1</v>
      </c>
      <c r="E780" s="100">
        <v>10</v>
      </c>
      <c r="F780" s="100">
        <v>7</v>
      </c>
      <c r="H780" s="100">
        <v>1</v>
      </c>
      <c r="I780" s="100">
        <v>12</v>
      </c>
      <c r="J780" s="265">
        <f t="shared" ref="J780" si="666">SUM(K780:AF780)</f>
        <v>23</v>
      </c>
      <c r="K780" s="100">
        <v>7</v>
      </c>
      <c r="O780" s="100">
        <v>1</v>
      </c>
      <c r="V780" s="100">
        <v>3</v>
      </c>
      <c r="Y780" s="100">
        <v>4</v>
      </c>
      <c r="Z780" s="100">
        <v>5</v>
      </c>
      <c r="AB780" s="100">
        <v>1</v>
      </c>
      <c r="AD780" s="100">
        <v>2</v>
      </c>
      <c r="AG780" s="266"/>
      <c r="AH780" s="114">
        <f t="shared" ref="AH780" si="667">+C780</f>
        <v>44841</v>
      </c>
      <c r="AI780" s="267">
        <f t="shared" ref="AI780" si="668">+AL780-AJ780-AK780</f>
        <v>52</v>
      </c>
      <c r="AJ780" s="267">
        <f t="shared" ref="AJ780" si="669">+H780</f>
        <v>1</v>
      </c>
      <c r="AK780" s="100">
        <f t="shared" ref="AK780" si="670">+D780</f>
        <v>1</v>
      </c>
      <c r="AL780" s="267">
        <f t="shared" ref="AL780" si="671">+B780</f>
        <v>54</v>
      </c>
    </row>
    <row r="781" spans="2:38" s="100" customFormat="1" ht="17.5" customHeight="1" x14ac:dyDescent="0.55000000000000004">
      <c r="B781" s="265">
        <f t="shared" ref="B781" si="672">SUM(D781:AG781)-J781</f>
        <v>62</v>
      </c>
      <c r="C781" s="114">
        <v>44842</v>
      </c>
      <c r="D781" s="100">
        <v>1</v>
      </c>
      <c r="E781" s="100">
        <v>14</v>
      </c>
      <c r="F781" s="100">
        <v>5</v>
      </c>
      <c r="G781" s="100">
        <v>1</v>
      </c>
      <c r="H781" s="100">
        <v>2</v>
      </c>
      <c r="I781" s="100">
        <v>17</v>
      </c>
      <c r="J781" s="265">
        <f t="shared" ref="J781" si="673">SUM(K781:AF781)</f>
        <v>22</v>
      </c>
      <c r="K781" s="100">
        <v>9</v>
      </c>
      <c r="M781" s="100">
        <v>4</v>
      </c>
      <c r="V781" s="100">
        <v>3</v>
      </c>
      <c r="Z781" s="100">
        <v>3</v>
      </c>
      <c r="AD781" s="100">
        <v>3</v>
      </c>
      <c r="AG781" s="266"/>
      <c r="AH781" s="114">
        <f t="shared" ref="AH781" si="674">+C781</f>
        <v>44842</v>
      </c>
      <c r="AI781" s="267">
        <f t="shared" ref="AI781" si="675">+AL781-AJ781-AK781</f>
        <v>59</v>
      </c>
      <c r="AJ781" s="267">
        <f t="shared" ref="AJ781" si="676">+H781</f>
        <v>2</v>
      </c>
      <c r="AK781" s="100">
        <f t="shared" ref="AK781" si="677">+D781</f>
        <v>1</v>
      </c>
      <c r="AL781" s="267">
        <f t="shared" ref="AL781" si="678">+B781</f>
        <v>62</v>
      </c>
    </row>
    <row r="782" spans="2:38" s="100" customFormat="1" ht="17.5" customHeight="1" x14ac:dyDescent="0.55000000000000004">
      <c r="B782" s="265">
        <f t="shared" ref="B782" si="679">SUM(D782:AG782)-J782</f>
        <v>61</v>
      </c>
      <c r="C782" s="114">
        <v>44843</v>
      </c>
      <c r="E782" s="100">
        <v>27</v>
      </c>
      <c r="F782" s="100">
        <v>4</v>
      </c>
      <c r="I782" s="100">
        <v>15</v>
      </c>
      <c r="J782" s="265">
        <f t="shared" ref="J782" si="680">SUM(K782:AF782)</f>
        <v>15</v>
      </c>
      <c r="K782" s="100">
        <v>5</v>
      </c>
      <c r="V782" s="100">
        <v>3</v>
      </c>
      <c r="Z782" s="100">
        <v>4</v>
      </c>
      <c r="AB782" s="100">
        <v>1</v>
      </c>
      <c r="AD782" s="100">
        <v>1</v>
      </c>
      <c r="AF782" s="100">
        <v>1</v>
      </c>
      <c r="AG782" s="266"/>
      <c r="AH782" s="114">
        <f t="shared" ref="AH782" si="681">+C782</f>
        <v>44843</v>
      </c>
      <c r="AI782" s="267">
        <f t="shared" ref="AI782" si="682">+AL782-AJ782-AK782</f>
        <v>61</v>
      </c>
      <c r="AJ782" s="267">
        <f t="shared" ref="AJ782" si="683">+H782</f>
        <v>0</v>
      </c>
      <c r="AK782" s="100">
        <f t="shared" ref="AK782" si="684">+D782</f>
        <v>0</v>
      </c>
      <c r="AL782" s="267">
        <f t="shared" ref="AL782" si="685">+B782</f>
        <v>61</v>
      </c>
    </row>
    <row r="783" spans="2:38" s="100" customFormat="1" ht="17.5" customHeight="1" x14ac:dyDescent="0.55000000000000004">
      <c r="B783" s="265">
        <f t="shared" ref="B783" si="686">SUM(D783:AG783)-J783</f>
        <v>64</v>
      </c>
      <c r="C783" s="114">
        <v>44844</v>
      </c>
      <c r="D783" s="100">
        <v>2</v>
      </c>
      <c r="E783" s="100">
        <v>27</v>
      </c>
      <c r="F783" s="100">
        <v>2</v>
      </c>
      <c r="H783" s="100">
        <v>3</v>
      </c>
      <c r="I783" s="100">
        <v>15</v>
      </c>
      <c r="J783" s="265">
        <f t="shared" ref="J783" si="687">SUM(K783:AF783)</f>
        <v>15</v>
      </c>
      <c r="K783" s="100">
        <v>3</v>
      </c>
      <c r="V783" s="100">
        <v>5</v>
      </c>
      <c r="Z783" s="100">
        <v>2</v>
      </c>
      <c r="AB783" s="100">
        <v>2</v>
      </c>
      <c r="AD783" s="100">
        <v>2</v>
      </c>
      <c r="AF783" s="100">
        <v>1</v>
      </c>
      <c r="AG783" s="266"/>
      <c r="AH783" s="114">
        <f t="shared" ref="AH783" si="688">+C783</f>
        <v>44844</v>
      </c>
      <c r="AI783" s="267">
        <f t="shared" ref="AI783" si="689">+AL783-AJ783-AK783</f>
        <v>59</v>
      </c>
      <c r="AJ783" s="267">
        <f t="shared" ref="AJ783" si="690">+H783</f>
        <v>3</v>
      </c>
      <c r="AK783" s="100">
        <f t="shared" ref="AK783" si="691">+D783</f>
        <v>2</v>
      </c>
      <c r="AL783" s="267">
        <f t="shared" ref="AL783" si="692">+B783</f>
        <v>64</v>
      </c>
    </row>
    <row r="784" spans="2:38" s="100" customFormat="1" ht="17.5" customHeight="1" x14ac:dyDescent="0.55000000000000004">
      <c r="B784" s="265"/>
      <c r="C784" s="114"/>
      <c r="J784" s="265"/>
      <c r="AG784" s="266"/>
      <c r="AH784" s="114"/>
      <c r="AI784" s="267"/>
      <c r="AJ784" s="267"/>
      <c r="AL784" s="267"/>
    </row>
    <row r="785" spans="2:39" s="100" customFormat="1" ht="17.5" customHeight="1" x14ac:dyDescent="0.55000000000000004">
      <c r="B785" s="265"/>
      <c r="C785" s="114"/>
      <c r="J785" s="265"/>
      <c r="AG785" s="266"/>
      <c r="AH785" s="114"/>
      <c r="AI785" s="267"/>
      <c r="AJ785" s="267"/>
      <c r="AL785" s="267"/>
    </row>
    <row r="786" spans="2:39" ht="17.5" customHeight="1" x14ac:dyDescent="0.55000000000000004">
      <c r="B786" s="242"/>
      <c r="C786" s="1"/>
      <c r="E786" s="258"/>
      <c r="J786" s="242"/>
      <c r="AH786" s="1"/>
      <c r="AI786" s="243"/>
      <c r="AJ786" s="243"/>
    </row>
    <row r="787" spans="2:39" x14ac:dyDescent="0.55000000000000004">
      <c r="B787" s="219"/>
      <c r="C787" s="1"/>
      <c r="AH787" s="249">
        <v>1</v>
      </c>
    </row>
    <row r="788" spans="2:39" s="241" customFormat="1" ht="5" customHeight="1" x14ac:dyDescent="0.55000000000000004">
      <c r="B788" s="240"/>
      <c r="C788" s="239"/>
      <c r="AG788" s="4"/>
    </row>
    <row r="789" spans="2:39" ht="5.5" customHeight="1" x14ac:dyDescent="0.55000000000000004">
      <c r="B789" s="4"/>
      <c r="C789" s="1"/>
    </row>
    <row r="790" spans="2:39" x14ac:dyDescent="0.55000000000000004">
      <c r="B790">
        <f>SUM(B2:B789)</f>
        <v>22380</v>
      </c>
      <c r="C790" s="1" t="s">
        <v>348</v>
      </c>
      <c r="D790" s="26">
        <f t="shared" ref="D790:J790" si="693">SUM(D2:D789)</f>
        <v>4988</v>
      </c>
      <c r="E790" s="26">
        <f t="shared" si="693"/>
        <v>5213</v>
      </c>
      <c r="F790" s="26">
        <f t="shared" si="693"/>
        <v>1647</v>
      </c>
      <c r="G790">
        <f t="shared" si="693"/>
        <v>1029</v>
      </c>
      <c r="H790">
        <f t="shared" si="693"/>
        <v>1693</v>
      </c>
      <c r="I790" s="26">
        <f t="shared" si="693"/>
        <v>2216</v>
      </c>
      <c r="J790" s="26">
        <f t="shared" si="693"/>
        <v>5594</v>
      </c>
      <c r="K790">
        <f t="shared" ref="K790:AF790" si="694">SUM(K2:K789)</f>
        <v>1037</v>
      </c>
      <c r="L790">
        <f t="shared" si="694"/>
        <v>16</v>
      </c>
      <c r="M790">
        <f t="shared" si="694"/>
        <v>129</v>
      </c>
      <c r="N790">
        <f t="shared" si="694"/>
        <v>109</v>
      </c>
      <c r="O790" s="26">
        <f t="shared" si="694"/>
        <v>491</v>
      </c>
      <c r="P790">
        <f t="shared" si="694"/>
        <v>22</v>
      </c>
      <c r="Q790">
        <f t="shared" si="694"/>
        <v>26</v>
      </c>
      <c r="R790">
        <f t="shared" si="694"/>
        <v>223</v>
      </c>
      <c r="S790">
        <f t="shared" si="694"/>
        <v>147</v>
      </c>
      <c r="T790">
        <f t="shared" si="694"/>
        <v>132</v>
      </c>
      <c r="U790">
        <f t="shared" si="694"/>
        <v>152</v>
      </c>
      <c r="V790">
        <f t="shared" si="694"/>
        <v>341</v>
      </c>
      <c r="W790">
        <f t="shared" si="694"/>
        <v>35</v>
      </c>
      <c r="X790">
        <f t="shared" si="694"/>
        <v>75</v>
      </c>
      <c r="Y790">
        <f t="shared" si="694"/>
        <v>267</v>
      </c>
      <c r="Z790">
        <f t="shared" si="694"/>
        <v>300</v>
      </c>
      <c r="AA790">
        <f t="shared" si="694"/>
        <v>1</v>
      </c>
      <c r="AB790">
        <f t="shared" si="694"/>
        <v>556</v>
      </c>
      <c r="AC790">
        <f t="shared" si="694"/>
        <v>76</v>
      </c>
      <c r="AD790">
        <f t="shared" si="694"/>
        <v>819</v>
      </c>
      <c r="AF790">
        <f t="shared" si="694"/>
        <v>634</v>
      </c>
      <c r="AM790" s="243"/>
    </row>
    <row r="791" spans="2:39" x14ac:dyDescent="0.55000000000000004">
      <c r="C791" s="1"/>
    </row>
    <row r="792" spans="2:39" ht="5" customHeight="1" x14ac:dyDescent="0.55000000000000004">
      <c r="C792" s="1"/>
    </row>
    <row r="795" spans="2:39" x14ac:dyDescent="0.55000000000000004">
      <c r="B795" s="219"/>
      <c r="K795">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10" zoomScale="70" zoomScaleNormal="70" workbookViewId="0">
      <selection activeCell="X132" sqref="X132"/>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29"/>
  <sheetViews>
    <sheetView topLeftCell="A2" workbookViewId="0">
      <pane xSplit="2" ySplit="2" topLeftCell="C817" activePane="bottomRight" state="frozen"/>
      <selection activeCell="O24" sqref="O24"/>
      <selection pane="topRight" activeCell="O24" sqref="O24"/>
      <selection pane="bottomLeft" activeCell="O24" sqref="O24"/>
      <selection pane="bottomRight" activeCell="O826" sqref="O826"/>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 si="314">+I739+H740</f>
        <v>1011</v>
      </c>
      <c r="J740" s="119"/>
      <c r="K740" s="232">
        <f t="shared" ref="K740" si="315">+K739+J740</f>
        <v>977</v>
      </c>
      <c r="L740" s="271">
        <f t="shared" ref="L740" si="316">+L739+J740</f>
        <v>78</v>
      </c>
      <c r="M740" s="4"/>
      <c r="N740" s="232">
        <f t="shared" ref="N740" si="317">+N739+M740</f>
        <v>3</v>
      </c>
      <c r="O740" s="119">
        <v>0</v>
      </c>
      <c r="P740" s="119"/>
      <c r="Q740" s="5"/>
      <c r="R740" s="248">
        <f t="shared" ref="R740" si="318">+R739+Q740</f>
        <v>352</v>
      </c>
      <c r="S740" s="218">
        <f t="shared" ref="S740" si="319">+S739+Q740</f>
        <v>591</v>
      </c>
      <c r="T740" s="233">
        <f t="shared" ref="T740" si="320">+T739+O740-P740-Q740</f>
        <v>0</v>
      </c>
      <c r="U740" s="250">
        <f t="shared" ref="U740" si="321">+G740</f>
        <v>44760</v>
      </c>
      <c r="V740" s="4">
        <f t="shared" ref="V740" si="322">+H740</f>
        <v>0</v>
      </c>
      <c r="W740" s="26">
        <f t="shared" ref="W740" si="323">+I740</f>
        <v>1011</v>
      </c>
      <c r="X740" s="233">
        <f t="shared" ref="X740" si="324">+X739+V740-J740</f>
        <v>30</v>
      </c>
      <c r="Y740" s="4">
        <f t="shared" ref="Y740" si="325">+O740</f>
        <v>0</v>
      </c>
      <c r="Z740" s="230">
        <f t="shared" ref="Z740"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ref="I741" si="327">+I740+H741</f>
        <v>1011</v>
      </c>
      <c r="J741" s="119"/>
      <c r="K741" s="232">
        <f t="shared" ref="K741" si="328">+K740+J741</f>
        <v>977</v>
      </c>
      <c r="L741" s="271">
        <f t="shared" ref="L741" si="329">+L740+J741</f>
        <v>78</v>
      </c>
      <c r="M741" s="4"/>
      <c r="N741" s="232">
        <f t="shared" ref="N741" si="330">+N740+M741</f>
        <v>3</v>
      </c>
      <c r="O741" s="119">
        <v>0</v>
      </c>
      <c r="P741" s="119"/>
      <c r="Q741" s="5"/>
      <c r="R741" s="248">
        <f t="shared" ref="R741" si="331">+R740+Q741</f>
        <v>352</v>
      </c>
      <c r="S741" s="218">
        <f t="shared" ref="S741" si="332">+S740+Q741</f>
        <v>591</v>
      </c>
      <c r="T741" s="233">
        <f t="shared" ref="T741" si="333">+T740+O741-P741-Q741</f>
        <v>0</v>
      </c>
      <c r="U741" s="250">
        <f t="shared" ref="U741" si="334">+G741</f>
        <v>44761</v>
      </c>
      <c r="V741" s="4">
        <f t="shared" ref="V741" si="335">+H741</f>
        <v>0</v>
      </c>
      <c r="W741" s="26">
        <f t="shared" ref="W741" si="336">+I741</f>
        <v>1011</v>
      </c>
      <c r="X741" s="233">
        <f t="shared" ref="X741" si="337">+X740+V741-J741</f>
        <v>30</v>
      </c>
      <c r="Y741" s="4">
        <f t="shared" ref="Y741" si="338">+O741</f>
        <v>0</v>
      </c>
      <c r="Z741" s="230">
        <f t="shared" ref="Z741" si="339">+Z740+Y741-P741-Q741</f>
        <v>0</v>
      </c>
    </row>
    <row r="742" spans="1:26" ht="24" customHeight="1" x14ac:dyDescent="0.55000000000000004">
      <c r="A742">
        <f t="shared" si="288"/>
        <v>744</v>
      </c>
      <c r="B742" s="228"/>
      <c r="C742" s="44"/>
      <c r="D742" t="s">
        <v>204</v>
      </c>
      <c r="E742">
        <v>24</v>
      </c>
      <c r="F742">
        <f t="shared" si="289"/>
        <v>654</v>
      </c>
      <c r="G742" s="1">
        <v>44762</v>
      </c>
      <c r="H742" s="119">
        <v>0</v>
      </c>
      <c r="I742" s="227">
        <f t="shared" ref="I742" si="340">+I741+H742</f>
        <v>1011</v>
      </c>
      <c r="J742" s="119"/>
      <c r="K742" s="232">
        <f t="shared" ref="K742" si="341">+K741+J742</f>
        <v>977</v>
      </c>
      <c r="L742" s="271">
        <f t="shared" ref="L742" si="342">+L741+J742</f>
        <v>78</v>
      </c>
      <c r="M742" s="4"/>
      <c r="N742" s="232">
        <f t="shared" ref="N742" si="343">+N741+M742</f>
        <v>3</v>
      </c>
      <c r="O742" s="119">
        <v>0</v>
      </c>
      <c r="P742" s="119"/>
      <c r="Q742" s="5"/>
      <c r="R742" s="248">
        <f t="shared" ref="R742" si="344">+R741+Q742</f>
        <v>352</v>
      </c>
      <c r="S742" s="218">
        <f t="shared" ref="S742" si="345">+S741+Q742</f>
        <v>591</v>
      </c>
      <c r="T742" s="233">
        <f t="shared" ref="T742" si="346">+T741+O742-P742-Q742</f>
        <v>0</v>
      </c>
      <c r="U742" s="250">
        <f t="shared" ref="U742" si="347">+G742</f>
        <v>44762</v>
      </c>
      <c r="V742" s="4">
        <f t="shared" ref="V742" si="348">+H742</f>
        <v>0</v>
      </c>
      <c r="W742" s="26">
        <f t="shared" ref="W742" si="349">+I742</f>
        <v>1011</v>
      </c>
      <c r="X742" s="233">
        <f t="shared" ref="X742" si="350">+X741+V742-J742</f>
        <v>30</v>
      </c>
      <c r="Y742" s="4">
        <f t="shared" ref="Y742" si="351">+O742</f>
        <v>0</v>
      </c>
      <c r="Z742" s="230">
        <f t="shared" ref="Z742" si="352">+Z741+Y742-P742-Q742</f>
        <v>0</v>
      </c>
    </row>
    <row r="743" spans="1:26" ht="24" customHeight="1" x14ac:dyDescent="0.55000000000000004">
      <c r="A743">
        <f t="shared" si="288"/>
        <v>745</v>
      </c>
      <c r="B743" s="228"/>
      <c r="C743" s="44"/>
      <c r="D743" t="s">
        <v>206</v>
      </c>
      <c r="E743">
        <v>24</v>
      </c>
      <c r="F743">
        <f t="shared" si="289"/>
        <v>655</v>
      </c>
      <c r="G743" s="1">
        <v>44763</v>
      </c>
      <c r="H743" s="119">
        <v>0</v>
      </c>
      <c r="I743" s="227">
        <f t="shared" ref="I743" si="353">+I742+H743</f>
        <v>1011</v>
      </c>
      <c r="J743" s="119"/>
      <c r="K743" s="232">
        <f t="shared" ref="K743" si="354">+K742+J743</f>
        <v>977</v>
      </c>
      <c r="L743" s="271">
        <f t="shared" ref="L743" si="355">+L742+J743</f>
        <v>78</v>
      </c>
      <c r="M743" s="4"/>
      <c r="N743" s="232">
        <f t="shared" ref="N743" si="356">+N742+M743</f>
        <v>3</v>
      </c>
      <c r="O743" s="119">
        <v>0</v>
      </c>
      <c r="P743" s="119"/>
      <c r="Q743" s="5"/>
      <c r="R743" s="248">
        <f t="shared" ref="R743" si="357">+R742+Q743</f>
        <v>352</v>
      </c>
      <c r="S743" s="218">
        <f t="shared" ref="S743" si="358">+S742+Q743</f>
        <v>591</v>
      </c>
      <c r="T743" s="233">
        <f t="shared" ref="T743" si="359">+T742+O743-P743-Q743</f>
        <v>0</v>
      </c>
      <c r="U743" s="250">
        <f t="shared" ref="U743" si="360">+G743</f>
        <v>44763</v>
      </c>
      <c r="V743" s="4">
        <f t="shared" ref="V743" si="361">+H743</f>
        <v>0</v>
      </c>
      <c r="W743" s="26">
        <f t="shared" ref="W743" si="362">+I743</f>
        <v>1011</v>
      </c>
      <c r="X743" s="233">
        <f t="shared" ref="X743" si="363">+X742+V743-J743</f>
        <v>30</v>
      </c>
      <c r="Y743" s="4">
        <f t="shared" ref="Y743" si="364">+O743</f>
        <v>0</v>
      </c>
      <c r="Z743" s="230">
        <f t="shared" ref="Z743" si="365">+Z742+Y743-P743-Q743</f>
        <v>0</v>
      </c>
    </row>
    <row r="744" spans="1:26" ht="24" customHeight="1" x14ac:dyDescent="0.55000000000000004">
      <c r="A744">
        <f t="shared" si="288"/>
        <v>746</v>
      </c>
      <c r="B744" s="228"/>
      <c r="C744" s="44"/>
      <c r="D744" t="s">
        <v>208</v>
      </c>
      <c r="E744">
        <v>24</v>
      </c>
      <c r="F744">
        <f t="shared" si="289"/>
        <v>656</v>
      </c>
      <c r="G744" s="1">
        <v>44764</v>
      </c>
      <c r="H744" s="119">
        <v>0</v>
      </c>
      <c r="I744" s="227">
        <f t="shared" ref="I744" si="366">+I743+H744</f>
        <v>1011</v>
      </c>
      <c r="J744" s="119"/>
      <c r="K744" s="232">
        <f t="shared" ref="K744" si="367">+K743+J744</f>
        <v>977</v>
      </c>
      <c r="L744" s="271">
        <f t="shared" ref="L744" si="368">+L743+J744</f>
        <v>78</v>
      </c>
      <c r="M744" s="4"/>
      <c r="N744" s="232">
        <f t="shared" ref="N744" si="369">+N743+M744</f>
        <v>3</v>
      </c>
      <c r="O744" s="119">
        <v>0</v>
      </c>
      <c r="P744" s="119"/>
      <c r="Q744" s="5"/>
      <c r="R744" s="248">
        <f t="shared" ref="R744" si="370">+R743+Q744</f>
        <v>352</v>
      </c>
      <c r="S744" s="218">
        <f t="shared" ref="S744" si="371">+S743+Q744</f>
        <v>591</v>
      </c>
      <c r="T744" s="233">
        <f t="shared" ref="T744" si="372">+T743+O744-P744-Q744</f>
        <v>0</v>
      </c>
      <c r="U744" s="250">
        <f t="shared" ref="U744" si="373">+G744</f>
        <v>44764</v>
      </c>
      <c r="V744" s="4">
        <f t="shared" ref="V744" si="374">+H744</f>
        <v>0</v>
      </c>
      <c r="W744" s="26">
        <f t="shared" ref="W744" si="375">+I744</f>
        <v>1011</v>
      </c>
      <c r="X744" s="233">
        <f t="shared" ref="X744" si="376">+X743+V744-J744</f>
        <v>30</v>
      </c>
      <c r="Y744" s="4">
        <f t="shared" ref="Y744" si="377">+O744</f>
        <v>0</v>
      </c>
      <c r="Z744" s="230">
        <f t="shared" ref="Z744" si="378">+Z743+Y744-P744-Q744</f>
        <v>0</v>
      </c>
    </row>
    <row r="745" spans="1:26" ht="24" customHeight="1" x14ac:dyDescent="0.55000000000000004">
      <c r="A745">
        <f t="shared" si="288"/>
        <v>747</v>
      </c>
      <c r="B745" s="228"/>
      <c r="C745" s="44"/>
      <c r="D745" t="s">
        <v>210</v>
      </c>
      <c r="E745">
        <v>24</v>
      </c>
      <c r="F745">
        <f t="shared" si="289"/>
        <v>657</v>
      </c>
      <c r="G745" s="1">
        <v>44765</v>
      </c>
      <c r="H745" s="119">
        <v>0</v>
      </c>
      <c r="I745" s="227">
        <f t="shared" ref="I745" si="379">+I744+H745</f>
        <v>1011</v>
      </c>
      <c r="J745" s="119"/>
      <c r="K745" s="232">
        <f t="shared" ref="K745" si="380">+K744+J745</f>
        <v>977</v>
      </c>
      <c r="L745" s="271">
        <f t="shared" ref="L745" si="381">+L744+J745</f>
        <v>78</v>
      </c>
      <c r="M745" s="4"/>
      <c r="N745" s="232">
        <f t="shared" ref="N745" si="382">+N744+M745</f>
        <v>3</v>
      </c>
      <c r="O745" s="119">
        <v>0</v>
      </c>
      <c r="P745" s="119"/>
      <c r="Q745" s="5"/>
      <c r="R745" s="248">
        <f t="shared" ref="R745" si="383">+R744+Q745</f>
        <v>352</v>
      </c>
      <c r="S745" s="218">
        <f t="shared" ref="S745" si="384">+S744+Q745</f>
        <v>591</v>
      </c>
      <c r="T745" s="233">
        <f t="shared" ref="T745" si="385">+T744+O745-P745-Q745</f>
        <v>0</v>
      </c>
      <c r="U745" s="250">
        <f t="shared" ref="U745" si="386">+G745</f>
        <v>44765</v>
      </c>
      <c r="V745" s="4">
        <f t="shared" ref="V745" si="387">+H745</f>
        <v>0</v>
      </c>
      <c r="W745" s="26">
        <f t="shared" ref="W745" si="388">+I745</f>
        <v>1011</v>
      </c>
      <c r="X745" s="233">
        <f t="shared" ref="X745" si="389">+X744+V745-J745</f>
        <v>30</v>
      </c>
      <c r="Y745" s="4">
        <f t="shared" ref="Y745" si="390">+O745</f>
        <v>0</v>
      </c>
      <c r="Z745" s="230">
        <f t="shared" ref="Z745" si="391">+Z744+Y745-P745-Q745</f>
        <v>0</v>
      </c>
    </row>
    <row r="746" spans="1:26" ht="24" customHeight="1" x14ac:dyDescent="0.55000000000000004">
      <c r="A746">
        <f t="shared" si="288"/>
        <v>748</v>
      </c>
      <c r="B746" s="228"/>
      <c r="C746" s="44"/>
      <c r="D746" t="s">
        <v>212</v>
      </c>
      <c r="E746">
        <v>24</v>
      </c>
      <c r="F746">
        <f t="shared" si="289"/>
        <v>658</v>
      </c>
      <c r="G746" s="1">
        <v>44766</v>
      </c>
      <c r="H746" s="119">
        <v>0</v>
      </c>
      <c r="I746" s="227">
        <f t="shared" ref="I746" si="392">+I745+H746</f>
        <v>1011</v>
      </c>
      <c r="J746" s="119"/>
      <c r="K746" s="232">
        <f t="shared" ref="K746" si="393">+K745+J746</f>
        <v>977</v>
      </c>
      <c r="L746" s="271">
        <f t="shared" ref="L746" si="394">+L745+J746</f>
        <v>78</v>
      </c>
      <c r="M746" s="4"/>
      <c r="N746" s="232">
        <f t="shared" ref="N746" si="395">+N745+M746</f>
        <v>3</v>
      </c>
      <c r="O746" s="119">
        <v>0</v>
      </c>
      <c r="P746" s="119"/>
      <c r="Q746" s="5"/>
      <c r="R746" s="248">
        <f t="shared" ref="R746" si="396">+R745+Q746</f>
        <v>352</v>
      </c>
      <c r="S746" s="218">
        <f t="shared" ref="S746" si="397">+S745+Q746</f>
        <v>591</v>
      </c>
      <c r="T746" s="233">
        <f t="shared" ref="T746" si="398">+T745+O746-P746-Q746</f>
        <v>0</v>
      </c>
      <c r="U746" s="250">
        <f t="shared" ref="U746" si="399">+G746</f>
        <v>44766</v>
      </c>
      <c r="V746" s="4">
        <f t="shared" ref="V746" si="400">+H746</f>
        <v>0</v>
      </c>
      <c r="W746" s="26">
        <f t="shared" ref="W746" si="401">+I746</f>
        <v>1011</v>
      </c>
      <c r="X746" s="233">
        <f t="shared" ref="X746" si="402">+X745+V746-J746</f>
        <v>30</v>
      </c>
      <c r="Y746" s="4">
        <f t="shared" ref="Y746" si="403">+O746</f>
        <v>0</v>
      </c>
      <c r="Z746" s="230">
        <f t="shared" ref="Z746" si="404">+Z745+Y746-P746-Q746</f>
        <v>0</v>
      </c>
    </row>
    <row r="747" spans="1:26" ht="24" customHeight="1" x14ac:dyDescent="0.55000000000000004">
      <c r="A747">
        <f t="shared" si="288"/>
        <v>749</v>
      </c>
      <c r="B747" s="228"/>
      <c r="C747" s="44"/>
      <c r="D747" t="s">
        <v>214</v>
      </c>
      <c r="E747">
        <v>24</v>
      </c>
      <c r="F747">
        <f t="shared" si="289"/>
        <v>659</v>
      </c>
      <c r="G747" s="1">
        <v>44767</v>
      </c>
      <c r="H747" s="119">
        <v>0</v>
      </c>
      <c r="I747" s="227">
        <f t="shared" ref="I747" si="405">+I746+H747</f>
        <v>1011</v>
      </c>
      <c r="J747" s="119"/>
      <c r="K747" s="232">
        <f t="shared" ref="K747" si="406">+K746+J747</f>
        <v>977</v>
      </c>
      <c r="L747" s="271">
        <f t="shared" ref="L747" si="407">+L746+J747</f>
        <v>78</v>
      </c>
      <c r="M747" s="4"/>
      <c r="N747" s="232">
        <f t="shared" ref="N747" si="408">+N746+M747</f>
        <v>3</v>
      </c>
      <c r="O747" s="119">
        <v>0</v>
      </c>
      <c r="P747" s="119"/>
      <c r="Q747" s="5"/>
      <c r="R747" s="248">
        <f t="shared" ref="R747" si="409">+R746+Q747</f>
        <v>352</v>
      </c>
      <c r="S747" s="218">
        <f t="shared" ref="S747" si="410">+S746+Q747</f>
        <v>591</v>
      </c>
      <c r="T747" s="233">
        <f t="shared" ref="T747" si="411">+T746+O747-P747-Q747</f>
        <v>0</v>
      </c>
      <c r="U747" s="250">
        <f t="shared" ref="U747" si="412">+G747</f>
        <v>44767</v>
      </c>
      <c r="V747" s="4">
        <f t="shared" ref="V747" si="413">+H747</f>
        <v>0</v>
      </c>
      <c r="W747" s="26">
        <f t="shared" ref="W747" si="414">+I747</f>
        <v>1011</v>
      </c>
      <c r="X747" s="233">
        <f t="shared" ref="X747" si="415">+X746+V747-J747</f>
        <v>30</v>
      </c>
      <c r="Y747" s="4">
        <f t="shared" ref="Y747" si="416">+O747</f>
        <v>0</v>
      </c>
      <c r="Z747" s="230">
        <f t="shared" ref="Z747" si="417">+Z746+Y747-P747-Q747</f>
        <v>0</v>
      </c>
    </row>
    <row r="748" spans="1:26" ht="24" customHeight="1" x14ac:dyDescent="0.55000000000000004">
      <c r="A748">
        <f t="shared" si="288"/>
        <v>750</v>
      </c>
      <c r="B748" s="228"/>
      <c r="C748" s="44"/>
      <c r="D748" t="s">
        <v>216</v>
      </c>
      <c r="E748">
        <v>24</v>
      </c>
      <c r="F748">
        <f t="shared" si="289"/>
        <v>660</v>
      </c>
      <c r="G748" s="1">
        <v>44768</v>
      </c>
      <c r="H748" s="119">
        <v>0</v>
      </c>
      <c r="I748" s="227">
        <f t="shared" ref="I748" si="418">+I747+H748</f>
        <v>1011</v>
      </c>
      <c r="J748" s="119"/>
      <c r="K748" s="232">
        <f t="shared" ref="K748" si="419">+K747+J748</f>
        <v>977</v>
      </c>
      <c r="L748" s="271">
        <f t="shared" ref="L748" si="420">+L747+J748</f>
        <v>78</v>
      </c>
      <c r="M748" s="4"/>
      <c r="N748" s="232">
        <f t="shared" ref="N748" si="421">+N747+M748</f>
        <v>3</v>
      </c>
      <c r="O748" s="119">
        <v>0</v>
      </c>
      <c r="P748" s="119"/>
      <c r="Q748" s="5"/>
      <c r="R748" s="248">
        <f t="shared" ref="R748" si="422">+R747+Q748</f>
        <v>352</v>
      </c>
      <c r="S748" s="218">
        <f t="shared" ref="S748" si="423">+S747+Q748</f>
        <v>591</v>
      </c>
      <c r="T748" s="233">
        <f t="shared" ref="T748" si="424">+T747+O748-P748-Q748</f>
        <v>0</v>
      </c>
      <c r="U748" s="250">
        <f t="shared" ref="U748" si="425">+G748</f>
        <v>44768</v>
      </c>
      <c r="V748" s="4">
        <f t="shared" ref="V748" si="426">+H748</f>
        <v>0</v>
      </c>
      <c r="W748" s="26">
        <f t="shared" ref="W748" si="427">+I748</f>
        <v>1011</v>
      </c>
      <c r="X748" s="233">
        <f t="shared" ref="X748" si="428">+X747+V748-J748</f>
        <v>30</v>
      </c>
      <c r="Y748" s="4">
        <f t="shared" ref="Y748" si="429">+O748</f>
        <v>0</v>
      </c>
      <c r="Z748" s="230">
        <f t="shared" ref="Z748" si="430">+Z747+Y748-P748-Q748</f>
        <v>0</v>
      </c>
    </row>
    <row r="749" spans="1:26" ht="24" customHeight="1" x14ac:dyDescent="0.55000000000000004">
      <c r="A749">
        <f t="shared" si="288"/>
        <v>751</v>
      </c>
      <c r="B749" s="228"/>
      <c r="C749" s="44"/>
      <c r="D749" t="s">
        <v>218</v>
      </c>
      <c r="E749">
        <v>24</v>
      </c>
      <c r="F749">
        <f t="shared" si="289"/>
        <v>661</v>
      </c>
      <c r="G749" s="1">
        <v>44769</v>
      </c>
      <c r="H749" s="119">
        <v>0</v>
      </c>
      <c r="I749" s="227">
        <f t="shared" ref="I749" si="431">+I748+H749</f>
        <v>1011</v>
      </c>
      <c r="J749" s="119"/>
      <c r="K749" s="232">
        <f t="shared" ref="K749" si="432">+K748+J749</f>
        <v>977</v>
      </c>
      <c r="L749" s="271">
        <f t="shared" ref="L749" si="433">+L748+J749</f>
        <v>78</v>
      </c>
      <c r="M749" s="4"/>
      <c r="N749" s="232">
        <f t="shared" ref="N749" si="434">+N748+M749</f>
        <v>3</v>
      </c>
      <c r="O749" s="119">
        <v>0</v>
      </c>
      <c r="P749" s="119"/>
      <c r="Q749" s="5"/>
      <c r="R749" s="248">
        <f t="shared" ref="R749" si="435">+R748+Q749</f>
        <v>352</v>
      </c>
      <c r="S749" s="218">
        <f t="shared" ref="S749" si="436">+S748+Q749</f>
        <v>591</v>
      </c>
      <c r="T749" s="233">
        <f t="shared" ref="T749" si="437">+T748+O749-P749-Q749</f>
        <v>0</v>
      </c>
      <c r="U749" s="250">
        <f t="shared" ref="U749" si="438">+G749</f>
        <v>44769</v>
      </c>
      <c r="V749" s="4">
        <f t="shared" ref="V749" si="439">+H749</f>
        <v>0</v>
      </c>
      <c r="W749" s="26">
        <f t="shared" ref="W749" si="440">+I749</f>
        <v>1011</v>
      </c>
      <c r="X749" s="233">
        <f t="shared" ref="X749" si="441">+X748+V749-J749</f>
        <v>30</v>
      </c>
      <c r="Y749" s="4">
        <f t="shared" ref="Y749" si="442">+O749</f>
        <v>0</v>
      </c>
      <c r="Z749" s="230">
        <f t="shared" ref="Z749" si="443">+Z748+Y749-P749-Q749</f>
        <v>0</v>
      </c>
    </row>
    <row r="750" spans="1:26" ht="24" customHeight="1" x14ac:dyDescent="0.55000000000000004">
      <c r="A750">
        <f t="shared" si="288"/>
        <v>752</v>
      </c>
      <c r="B750" s="228"/>
      <c r="C750" s="44"/>
      <c r="D750" t="s">
        <v>220</v>
      </c>
      <c r="E750">
        <v>24</v>
      </c>
      <c r="F750">
        <f t="shared" si="289"/>
        <v>662</v>
      </c>
      <c r="G750" s="1">
        <v>44770</v>
      </c>
      <c r="H750" s="119">
        <v>0</v>
      </c>
      <c r="I750" s="227">
        <f t="shared" ref="I750" si="444">+I749+H750</f>
        <v>1011</v>
      </c>
      <c r="J750" s="119"/>
      <c r="K750" s="232">
        <f t="shared" ref="K750" si="445">+K749+J750</f>
        <v>977</v>
      </c>
      <c r="L750" s="271">
        <f t="shared" ref="L750" si="446">+L749+J750</f>
        <v>78</v>
      </c>
      <c r="M750" s="4"/>
      <c r="N750" s="232">
        <f t="shared" ref="N750" si="447">+N749+M750</f>
        <v>3</v>
      </c>
      <c r="O750" s="119">
        <v>0</v>
      </c>
      <c r="P750" s="119"/>
      <c r="Q750" s="5"/>
      <c r="R750" s="248">
        <f t="shared" ref="R750" si="448">+R749+Q750</f>
        <v>352</v>
      </c>
      <c r="S750" s="218">
        <f t="shared" ref="S750" si="449">+S749+Q750</f>
        <v>591</v>
      </c>
      <c r="T750" s="233">
        <f t="shared" ref="T750" si="450">+T749+O750-P750-Q750</f>
        <v>0</v>
      </c>
      <c r="U750" s="250">
        <f t="shared" ref="U750" si="451">+G750</f>
        <v>44770</v>
      </c>
      <c r="V750" s="4">
        <f t="shared" ref="V750" si="452">+H750</f>
        <v>0</v>
      </c>
      <c r="W750" s="26">
        <f t="shared" ref="W750" si="453">+I750</f>
        <v>1011</v>
      </c>
      <c r="X750" s="233">
        <f t="shared" ref="X750" si="454">+X749+V750-J750</f>
        <v>30</v>
      </c>
      <c r="Y750" s="4">
        <f t="shared" ref="Y750" si="455">+O750</f>
        <v>0</v>
      </c>
      <c r="Z750" s="230">
        <f t="shared" ref="Z750" si="456">+Z749+Y750-P750-Q750</f>
        <v>0</v>
      </c>
    </row>
    <row r="751" spans="1:26" ht="24" customHeight="1" x14ac:dyDescent="0.55000000000000004">
      <c r="A751">
        <f t="shared" si="288"/>
        <v>753</v>
      </c>
      <c r="B751" s="228"/>
      <c r="C751" s="44"/>
      <c r="D751" t="s">
        <v>222</v>
      </c>
      <c r="E751">
        <v>24</v>
      </c>
      <c r="F751">
        <f t="shared" si="289"/>
        <v>663</v>
      </c>
      <c r="G751" s="1">
        <v>44771</v>
      </c>
      <c r="H751" s="119">
        <v>0</v>
      </c>
      <c r="I751" s="227">
        <f t="shared" ref="I751" si="457">+I750+H751</f>
        <v>1011</v>
      </c>
      <c r="J751" s="119"/>
      <c r="K751" s="232">
        <f t="shared" ref="K751" si="458">+K750+J751</f>
        <v>977</v>
      </c>
      <c r="L751" s="271">
        <f t="shared" ref="L751" si="459">+L750+J751</f>
        <v>78</v>
      </c>
      <c r="M751" s="4"/>
      <c r="N751" s="232">
        <f t="shared" ref="N751" si="460">+N750+M751</f>
        <v>3</v>
      </c>
      <c r="O751" s="119">
        <v>0</v>
      </c>
      <c r="P751" s="119"/>
      <c r="Q751" s="5"/>
      <c r="R751" s="248">
        <f t="shared" ref="R751" si="461">+R750+Q751</f>
        <v>352</v>
      </c>
      <c r="S751" s="218">
        <f t="shared" ref="S751" si="462">+S750+Q751</f>
        <v>591</v>
      </c>
      <c r="T751" s="233">
        <f t="shared" ref="T751" si="463">+T750+O751-P751-Q751</f>
        <v>0</v>
      </c>
      <c r="U751" s="250">
        <f t="shared" ref="U751" si="464">+G751</f>
        <v>44771</v>
      </c>
      <c r="V751" s="4">
        <f t="shared" ref="V751" si="465">+H751</f>
        <v>0</v>
      </c>
      <c r="W751" s="26">
        <f t="shared" ref="W751" si="466">+I751</f>
        <v>1011</v>
      </c>
      <c r="X751" s="233">
        <f t="shared" ref="X751" si="467">+X750+V751-J751</f>
        <v>30</v>
      </c>
      <c r="Y751" s="4">
        <f t="shared" ref="Y751" si="468">+O751</f>
        <v>0</v>
      </c>
      <c r="Z751" s="230">
        <f t="shared" ref="Z751" si="469">+Z750+Y751-P751-Q751</f>
        <v>0</v>
      </c>
    </row>
    <row r="752" spans="1:26" ht="24" customHeight="1" x14ac:dyDescent="0.55000000000000004">
      <c r="A752">
        <f t="shared" si="288"/>
        <v>754</v>
      </c>
      <c r="B752" s="228"/>
      <c r="C752" s="44"/>
      <c r="D752" t="s">
        <v>223</v>
      </c>
      <c r="E752">
        <v>24</v>
      </c>
      <c r="F752">
        <f t="shared" si="289"/>
        <v>664</v>
      </c>
      <c r="G752" s="1">
        <v>44772</v>
      </c>
      <c r="H752" s="119">
        <v>0</v>
      </c>
      <c r="I752" s="227">
        <f t="shared" ref="I752" si="470">+I751+H752</f>
        <v>1011</v>
      </c>
      <c r="J752" s="119"/>
      <c r="K752" s="232">
        <f t="shared" ref="K752" si="471">+K751+J752</f>
        <v>977</v>
      </c>
      <c r="L752" s="271">
        <f t="shared" ref="L752" si="472">+L751+J752</f>
        <v>78</v>
      </c>
      <c r="M752" s="4"/>
      <c r="N752" s="232">
        <f t="shared" ref="N752" si="473">+N751+M752</f>
        <v>3</v>
      </c>
      <c r="O752" s="119">
        <v>0</v>
      </c>
      <c r="P752" s="119"/>
      <c r="Q752" s="5"/>
      <c r="R752" s="248">
        <f t="shared" ref="R752" si="474">+R751+Q752</f>
        <v>352</v>
      </c>
      <c r="S752" s="218">
        <f t="shared" ref="S752" si="475">+S751+Q752</f>
        <v>591</v>
      </c>
      <c r="T752" s="233">
        <f t="shared" ref="T752" si="476">+T751+O752-P752-Q752</f>
        <v>0</v>
      </c>
      <c r="U752" s="250">
        <f t="shared" ref="U752" si="477">+G752</f>
        <v>44772</v>
      </c>
      <c r="V752" s="4">
        <f t="shared" ref="V752" si="478">+H752</f>
        <v>0</v>
      </c>
      <c r="W752" s="26">
        <f t="shared" ref="W752" si="479">+I752</f>
        <v>1011</v>
      </c>
      <c r="X752" s="233">
        <f t="shared" ref="X752" si="480">+X751+V752-J752</f>
        <v>30</v>
      </c>
      <c r="Y752" s="4">
        <f t="shared" ref="Y752" si="481">+O752</f>
        <v>0</v>
      </c>
      <c r="Z752" s="230">
        <f t="shared" ref="Z752" si="482">+Z751+Y752-P752-Q752</f>
        <v>0</v>
      </c>
    </row>
    <row r="753" spans="1:26" ht="24" customHeight="1" x14ac:dyDescent="0.55000000000000004">
      <c r="A753">
        <f t="shared" si="288"/>
        <v>755</v>
      </c>
      <c r="B753" s="228"/>
      <c r="C753" s="44"/>
      <c r="D753" t="s">
        <v>224</v>
      </c>
      <c r="E753">
        <v>24</v>
      </c>
      <c r="F753">
        <f t="shared" si="289"/>
        <v>665</v>
      </c>
      <c r="G753" s="1">
        <v>44773</v>
      </c>
      <c r="H753" s="119">
        <v>0</v>
      </c>
      <c r="I753" s="227">
        <f t="shared" ref="I753" si="483">+I752+H753</f>
        <v>1011</v>
      </c>
      <c r="J753" s="119"/>
      <c r="K753" s="232">
        <f t="shared" ref="K753" si="484">+K752+J753</f>
        <v>977</v>
      </c>
      <c r="L753" s="271">
        <f t="shared" ref="L753" si="485">+L752+J753</f>
        <v>78</v>
      </c>
      <c r="M753" s="4"/>
      <c r="N753" s="232">
        <f t="shared" ref="N753" si="486">+N752+M753</f>
        <v>3</v>
      </c>
      <c r="O753" s="119">
        <v>0</v>
      </c>
      <c r="P753" s="119"/>
      <c r="Q753" s="5"/>
      <c r="R753" s="248">
        <f t="shared" ref="R753" si="487">+R752+Q753</f>
        <v>352</v>
      </c>
      <c r="S753" s="218">
        <f t="shared" ref="S753" si="488">+S752+Q753</f>
        <v>591</v>
      </c>
      <c r="T753" s="233">
        <f t="shared" ref="T753" si="489">+T752+O753-P753-Q753</f>
        <v>0</v>
      </c>
      <c r="U753" s="250">
        <f t="shared" ref="U753" si="490">+G753</f>
        <v>44773</v>
      </c>
      <c r="V753" s="4">
        <f t="shared" ref="V753" si="491">+H753</f>
        <v>0</v>
      </c>
      <c r="W753" s="26">
        <f t="shared" ref="W753" si="492">+I753</f>
        <v>1011</v>
      </c>
      <c r="X753" s="233">
        <f t="shared" ref="X753" si="493">+X752+V753-J753</f>
        <v>30</v>
      </c>
      <c r="Y753" s="4">
        <f t="shared" ref="Y753" si="494">+O753</f>
        <v>0</v>
      </c>
      <c r="Z753" s="230">
        <f t="shared" ref="Z753" si="495">+Z752+Y753-P753-Q753</f>
        <v>0</v>
      </c>
    </row>
    <row r="754" spans="1:26" ht="24" customHeight="1" x14ac:dyDescent="0.55000000000000004">
      <c r="A754">
        <f t="shared" si="288"/>
        <v>756</v>
      </c>
      <c r="B754" s="228"/>
      <c r="C754" s="44"/>
      <c r="D754" t="s">
        <v>967</v>
      </c>
      <c r="E754">
        <v>24</v>
      </c>
      <c r="F754">
        <f t="shared" si="289"/>
        <v>666</v>
      </c>
      <c r="G754" s="1">
        <v>44774</v>
      </c>
      <c r="H754" s="119">
        <v>0</v>
      </c>
      <c r="I754" s="227">
        <f t="shared" ref="I754" si="496">+I753+H754</f>
        <v>1011</v>
      </c>
      <c r="J754" s="119"/>
      <c r="K754" s="232">
        <f t="shared" ref="K754" si="497">+K753+J754</f>
        <v>977</v>
      </c>
      <c r="L754" s="271">
        <f t="shared" ref="L754" si="498">+L753+J754</f>
        <v>78</v>
      </c>
      <c r="M754" s="4"/>
      <c r="N754" s="232">
        <f t="shared" ref="N754" si="499">+N753+M754</f>
        <v>3</v>
      </c>
      <c r="O754" s="119">
        <v>0</v>
      </c>
      <c r="P754" s="119"/>
      <c r="Q754" s="5"/>
      <c r="R754" s="248">
        <f t="shared" ref="R754" si="500">+R753+Q754</f>
        <v>352</v>
      </c>
      <c r="S754" s="218">
        <f t="shared" ref="S754" si="501">+S753+Q754</f>
        <v>591</v>
      </c>
      <c r="T754" s="233">
        <f t="shared" ref="T754" si="502">+T753+O754-P754-Q754</f>
        <v>0</v>
      </c>
      <c r="U754" s="250">
        <f t="shared" ref="U754" si="503">+G754</f>
        <v>44774</v>
      </c>
      <c r="V754" s="4">
        <f t="shared" ref="V754" si="504">+H754</f>
        <v>0</v>
      </c>
      <c r="W754" s="26">
        <f t="shared" ref="W754" si="505">+I754</f>
        <v>1011</v>
      </c>
      <c r="X754" s="233">
        <f t="shared" ref="X754" si="506">+X753+V754-J754</f>
        <v>30</v>
      </c>
      <c r="Y754" s="4">
        <f t="shared" ref="Y754" si="507">+O754</f>
        <v>0</v>
      </c>
      <c r="Z754" s="230">
        <f t="shared" ref="Z754" si="508">+Z753+Y754-P754-Q754</f>
        <v>0</v>
      </c>
    </row>
    <row r="755" spans="1:26" ht="24" customHeight="1" x14ac:dyDescent="0.55000000000000004">
      <c r="A755">
        <f t="shared" si="288"/>
        <v>757</v>
      </c>
      <c r="B755" s="228"/>
      <c r="C755" s="44"/>
      <c r="D755" t="s">
        <v>968</v>
      </c>
      <c r="E755">
        <v>24</v>
      </c>
      <c r="F755">
        <f t="shared" si="289"/>
        <v>667</v>
      </c>
      <c r="G755" s="1">
        <v>44775</v>
      </c>
      <c r="H755" s="119">
        <v>0</v>
      </c>
      <c r="I755" s="227">
        <f t="shared" ref="I755" si="509">+I754+H755</f>
        <v>1011</v>
      </c>
      <c r="J755" s="119"/>
      <c r="K755" s="232">
        <f t="shared" ref="K755" si="510">+K754+J755</f>
        <v>977</v>
      </c>
      <c r="L755" s="271">
        <f t="shared" ref="L755" si="511">+L754+J755</f>
        <v>78</v>
      </c>
      <c r="M755" s="4"/>
      <c r="N755" s="232">
        <f t="shared" ref="N755" si="512">+N754+M755</f>
        <v>3</v>
      </c>
      <c r="O755" s="119">
        <v>0</v>
      </c>
      <c r="P755" s="119"/>
      <c r="Q755" s="5"/>
      <c r="R755" s="248">
        <f t="shared" ref="R755" si="513">+R754+Q755</f>
        <v>352</v>
      </c>
      <c r="S755" s="218">
        <f t="shared" ref="S755" si="514">+S754+Q755</f>
        <v>591</v>
      </c>
      <c r="T755" s="233">
        <f t="shared" ref="T755" si="515">+T754+O755-P755-Q755</f>
        <v>0</v>
      </c>
      <c r="U755" s="250">
        <f t="shared" ref="U755" si="516">+G755</f>
        <v>44775</v>
      </c>
      <c r="V755" s="4">
        <f t="shared" ref="V755" si="517">+H755</f>
        <v>0</v>
      </c>
      <c r="W755" s="26">
        <f t="shared" ref="W755" si="518">+I755</f>
        <v>1011</v>
      </c>
      <c r="X755" s="233">
        <f t="shared" ref="X755" si="519">+X754+V755-J755</f>
        <v>30</v>
      </c>
      <c r="Y755" s="4">
        <f t="shared" ref="Y755" si="520">+O755</f>
        <v>0</v>
      </c>
      <c r="Z755" s="230">
        <f t="shared" ref="Z755" si="521">+Z754+Y755-P755-Q755</f>
        <v>0</v>
      </c>
    </row>
    <row r="756" spans="1:26" ht="24" customHeight="1" x14ac:dyDescent="0.55000000000000004">
      <c r="A756">
        <f t="shared" si="288"/>
        <v>758</v>
      </c>
      <c r="B756" s="228"/>
      <c r="C756" s="44"/>
      <c r="D756" t="s">
        <v>969</v>
      </c>
      <c r="E756">
        <v>24</v>
      </c>
      <c r="F756">
        <f t="shared" si="289"/>
        <v>668</v>
      </c>
      <c r="G756" s="1">
        <v>44776</v>
      </c>
      <c r="H756" s="119">
        <v>0</v>
      </c>
      <c r="I756" s="227">
        <f t="shared" ref="I756" si="522">+I755+H756</f>
        <v>1011</v>
      </c>
      <c r="J756" s="119"/>
      <c r="K756" s="232">
        <f t="shared" ref="K756" si="523">+K755+J756</f>
        <v>977</v>
      </c>
      <c r="L756" s="271">
        <f t="shared" ref="L756" si="524">+L755+J756</f>
        <v>78</v>
      </c>
      <c r="M756" s="4"/>
      <c r="N756" s="232">
        <f t="shared" ref="N756" si="525">+N755+M756</f>
        <v>3</v>
      </c>
      <c r="O756" s="119">
        <v>0</v>
      </c>
      <c r="P756" s="119"/>
      <c r="Q756" s="5"/>
      <c r="R756" s="248">
        <f t="shared" ref="R756" si="526">+R755+Q756</f>
        <v>352</v>
      </c>
      <c r="S756" s="218">
        <f t="shared" ref="S756" si="527">+S755+Q756</f>
        <v>591</v>
      </c>
      <c r="T756" s="233">
        <f t="shared" ref="T756" si="528">+T755+O756-P756-Q756</f>
        <v>0</v>
      </c>
      <c r="U756" s="250">
        <f t="shared" ref="U756" si="529">+G756</f>
        <v>44776</v>
      </c>
      <c r="V756" s="4">
        <f t="shared" ref="V756" si="530">+H756</f>
        <v>0</v>
      </c>
      <c r="W756" s="26">
        <f t="shared" ref="W756" si="531">+I756</f>
        <v>1011</v>
      </c>
      <c r="X756" s="233">
        <f t="shared" ref="X756" si="532">+X755+V756-J756</f>
        <v>30</v>
      </c>
      <c r="Y756" s="4">
        <f t="shared" ref="Y756" si="533">+O756</f>
        <v>0</v>
      </c>
      <c r="Z756" s="230">
        <f t="shared" ref="Z756" si="534">+Z755+Y756-P756-Q756</f>
        <v>0</v>
      </c>
    </row>
    <row r="757" spans="1:26" ht="24" customHeight="1" x14ac:dyDescent="0.55000000000000004">
      <c r="A757">
        <f t="shared" si="288"/>
        <v>759</v>
      </c>
      <c r="B757" s="228"/>
      <c r="C757" s="44"/>
      <c r="D757" t="s">
        <v>970</v>
      </c>
      <c r="E757">
        <v>24</v>
      </c>
      <c r="F757">
        <f t="shared" si="289"/>
        <v>669</v>
      </c>
      <c r="G757" s="1">
        <v>44777</v>
      </c>
      <c r="H757" s="119">
        <v>0</v>
      </c>
      <c r="I757" s="227">
        <f t="shared" ref="I757" si="535">+I756+H757</f>
        <v>1011</v>
      </c>
      <c r="J757" s="119"/>
      <c r="K757" s="232">
        <f t="shared" ref="K757" si="536">+K756+J757</f>
        <v>977</v>
      </c>
      <c r="L757" s="271">
        <f t="shared" ref="L757" si="537">+L756+J757</f>
        <v>78</v>
      </c>
      <c r="M757" s="4"/>
      <c r="N757" s="232">
        <f t="shared" ref="N757" si="538">+N756+M757</f>
        <v>3</v>
      </c>
      <c r="O757" s="119">
        <v>0</v>
      </c>
      <c r="P757" s="119"/>
      <c r="Q757" s="5"/>
      <c r="R757" s="248">
        <f t="shared" ref="R757" si="539">+R756+Q757</f>
        <v>352</v>
      </c>
      <c r="S757" s="218">
        <f t="shared" ref="S757" si="540">+S756+Q757</f>
        <v>591</v>
      </c>
      <c r="T757" s="233">
        <f t="shared" ref="T757" si="541">+T756+O757-P757-Q757</f>
        <v>0</v>
      </c>
      <c r="U757" s="250">
        <f t="shared" ref="U757" si="542">+G757</f>
        <v>44777</v>
      </c>
      <c r="V757" s="4">
        <f t="shared" ref="V757" si="543">+H757</f>
        <v>0</v>
      </c>
      <c r="W757" s="26">
        <f t="shared" ref="W757" si="544">+I757</f>
        <v>1011</v>
      </c>
      <c r="X757" s="233">
        <f t="shared" ref="X757" si="545">+X756+V757-J757</f>
        <v>30</v>
      </c>
      <c r="Y757" s="4">
        <f t="shared" ref="Y757" si="546">+O757</f>
        <v>0</v>
      </c>
      <c r="Z757" s="230">
        <f t="shared" ref="Z757" si="547">+Z756+Y757-P757-Q757</f>
        <v>0</v>
      </c>
    </row>
    <row r="758" spans="1:26" ht="24" customHeight="1" x14ac:dyDescent="0.55000000000000004">
      <c r="A758">
        <f t="shared" si="288"/>
        <v>760</v>
      </c>
      <c r="B758" s="228"/>
      <c r="C758" s="44"/>
      <c r="D758" t="s">
        <v>971</v>
      </c>
      <c r="E758">
        <v>24</v>
      </c>
      <c r="F758">
        <f t="shared" si="289"/>
        <v>670</v>
      </c>
      <c r="G758" s="1">
        <v>44778</v>
      </c>
      <c r="H758" s="119">
        <v>0</v>
      </c>
      <c r="I758" s="227">
        <f t="shared" ref="I758" si="548">+I757+H758</f>
        <v>1011</v>
      </c>
      <c r="J758" s="119"/>
      <c r="K758" s="232">
        <f t="shared" ref="K758" si="549">+K757+J758</f>
        <v>977</v>
      </c>
      <c r="L758" s="271">
        <f t="shared" ref="L758" si="550">+L757+J758</f>
        <v>78</v>
      </c>
      <c r="M758" s="4"/>
      <c r="N758" s="232">
        <f t="shared" ref="N758" si="551">+N757+M758</f>
        <v>3</v>
      </c>
      <c r="O758" s="119">
        <v>0</v>
      </c>
      <c r="P758" s="119"/>
      <c r="Q758" s="5"/>
      <c r="R758" s="248">
        <f t="shared" ref="R758" si="552">+R757+Q758</f>
        <v>352</v>
      </c>
      <c r="S758" s="218">
        <f t="shared" ref="S758" si="553">+S757+Q758</f>
        <v>591</v>
      </c>
      <c r="T758" s="233">
        <f t="shared" ref="T758" si="554">+T757+O758-P758-Q758</f>
        <v>0</v>
      </c>
      <c r="U758" s="250">
        <f t="shared" ref="U758" si="555">+G758</f>
        <v>44778</v>
      </c>
      <c r="V758" s="4">
        <f t="shared" ref="V758" si="556">+H758</f>
        <v>0</v>
      </c>
      <c r="W758" s="26">
        <f t="shared" ref="W758" si="557">+I758</f>
        <v>1011</v>
      </c>
      <c r="X758" s="233">
        <f t="shared" ref="X758" si="558">+X757+V758-J758</f>
        <v>30</v>
      </c>
      <c r="Y758" s="4">
        <f t="shared" ref="Y758" si="559">+O758</f>
        <v>0</v>
      </c>
      <c r="Z758" s="230">
        <f t="shared" ref="Z758" si="560">+Z757+Y758-P758-Q758</f>
        <v>0</v>
      </c>
    </row>
    <row r="759" spans="1:26" ht="24" customHeight="1" x14ac:dyDescent="0.55000000000000004">
      <c r="A759">
        <f t="shared" si="288"/>
        <v>761</v>
      </c>
      <c r="B759" s="228"/>
      <c r="C759" s="44"/>
      <c r="D759" t="s">
        <v>972</v>
      </c>
      <c r="E759">
        <v>24</v>
      </c>
      <c r="F759">
        <f t="shared" si="289"/>
        <v>671</v>
      </c>
      <c r="G759" s="1">
        <v>44779</v>
      </c>
      <c r="H759" s="119">
        <v>0</v>
      </c>
      <c r="I759" s="227">
        <f t="shared" ref="I759" si="561">+I758+H759</f>
        <v>1011</v>
      </c>
      <c r="J759" s="119"/>
      <c r="K759" s="232">
        <f t="shared" ref="K759" si="562">+K758+J759</f>
        <v>977</v>
      </c>
      <c r="L759" s="271">
        <f t="shared" ref="L759" si="563">+L758+J759</f>
        <v>78</v>
      </c>
      <c r="M759" s="4"/>
      <c r="N759" s="232">
        <f t="shared" ref="N759" si="564">+N758+M759</f>
        <v>3</v>
      </c>
      <c r="O759" s="119">
        <v>0</v>
      </c>
      <c r="P759" s="119"/>
      <c r="Q759" s="5"/>
      <c r="R759" s="248">
        <f t="shared" ref="R759" si="565">+R758+Q759</f>
        <v>352</v>
      </c>
      <c r="S759" s="218">
        <f t="shared" ref="S759" si="566">+S758+Q759</f>
        <v>591</v>
      </c>
      <c r="T759" s="233">
        <f t="shared" ref="T759" si="567">+T758+O759-P759-Q759</f>
        <v>0</v>
      </c>
      <c r="U759" s="250">
        <f t="shared" ref="U759" si="568">+G759</f>
        <v>44779</v>
      </c>
      <c r="V759" s="4">
        <f t="shared" ref="V759" si="569">+H759</f>
        <v>0</v>
      </c>
      <c r="W759" s="26">
        <f t="shared" ref="W759" si="570">+I759</f>
        <v>1011</v>
      </c>
      <c r="X759" s="233">
        <f t="shared" ref="X759" si="571">+X758+V759-J759</f>
        <v>30</v>
      </c>
      <c r="Y759" s="4">
        <f t="shared" ref="Y759" si="572">+O759</f>
        <v>0</v>
      </c>
      <c r="Z759" s="230">
        <f t="shared" ref="Z759" si="573">+Z758+Y759-P759-Q759</f>
        <v>0</v>
      </c>
    </row>
    <row r="760" spans="1:26" ht="24" customHeight="1" x14ac:dyDescent="0.55000000000000004">
      <c r="A760">
        <f t="shared" si="288"/>
        <v>762</v>
      </c>
      <c r="B760" s="228"/>
      <c r="C760" s="44"/>
      <c r="D760" t="s">
        <v>973</v>
      </c>
      <c r="E760">
        <v>24</v>
      </c>
      <c r="F760">
        <f t="shared" si="289"/>
        <v>672</v>
      </c>
      <c r="G760" s="1">
        <v>44780</v>
      </c>
      <c r="H760" s="119">
        <v>0</v>
      </c>
      <c r="I760" s="227">
        <f t="shared" ref="I760" si="574">+I759+H760</f>
        <v>1011</v>
      </c>
      <c r="J760" s="119"/>
      <c r="K760" s="232">
        <f t="shared" ref="K760" si="575">+K759+J760</f>
        <v>977</v>
      </c>
      <c r="L760" s="271">
        <f t="shared" ref="L760" si="576">+L759+J760</f>
        <v>78</v>
      </c>
      <c r="M760" s="4"/>
      <c r="N760" s="232">
        <f t="shared" ref="N760" si="577">+N759+M760</f>
        <v>3</v>
      </c>
      <c r="O760" s="119">
        <v>0</v>
      </c>
      <c r="P760" s="119"/>
      <c r="Q760" s="5"/>
      <c r="R760" s="248">
        <f t="shared" ref="R760" si="578">+R759+Q760</f>
        <v>352</v>
      </c>
      <c r="S760" s="218">
        <f t="shared" ref="S760" si="579">+S759+Q760</f>
        <v>591</v>
      </c>
      <c r="T760" s="233">
        <f t="shared" ref="T760" si="580">+T759+O760-P760-Q760</f>
        <v>0</v>
      </c>
      <c r="U760" s="250">
        <f t="shared" ref="U760" si="581">+G760</f>
        <v>44780</v>
      </c>
      <c r="V760" s="4">
        <f t="shared" ref="V760" si="582">+H760</f>
        <v>0</v>
      </c>
      <c r="W760" s="26">
        <f t="shared" ref="W760" si="583">+I760</f>
        <v>1011</v>
      </c>
      <c r="X760" s="233">
        <f t="shared" ref="X760" si="584">+X759+V760-J760</f>
        <v>30</v>
      </c>
      <c r="Y760" s="4">
        <f t="shared" ref="Y760" si="585">+O760</f>
        <v>0</v>
      </c>
      <c r="Z760" s="230">
        <f t="shared" ref="Z760" si="586">+Z759+Y760-P760-Q760</f>
        <v>0</v>
      </c>
    </row>
    <row r="761" spans="1:26" ht="24" customHeight="1" x14ac:dyDescent="0.55000000000000004">
      <c r="A761">
        <f t="shared" si="288"/>
        <v>763</v>
      </c>
      <c r="B761" s="228"/>
      <c r="C761" s="44"/>
      <c r="D761" t="s">
        <v>974</v>
      </c>
      <c r="E761">
        <v>24</v>
      </c>
      <c r="F761">
        <f t="shared" si="289"/>
        <v>673</v>
      </c>
      <c r="G761" s="1">
        <v>44781</v>
      </c>
      <c r="H761" s="119">
        <v>0</v>
      </c>
      <c r="I761" s="227">
        <f t="shared" ref="I761" si="587">+I760+H761</f>
        <v>1011</v>
      </c>
      <c r="J761" s="119"/>
      <c r="K761" s="232">
        <f t="shared" ref="K761" si="588">+K760+J761</f>
        <v>977</v>
      </c>
      <c r="L761" s="271">
        <f t="shared" ref="L761" si="589">+L760+J761</f>
        <v>78</v>
      </c>
      <c r="M761" s="4"/>
      <c r="N761" s="232">
        <f t="shared" ref="N761" si="590">+N760+M761</f>
        <v>3</v>
      </c>
      <c r="O761" s="119">
        <v>0</v>
      </c>
      <c r="P761" s="119"/>
      <c r="Q761" s="5"/>
      <c r="R761" s="248">
        <f t="shared" ref="R761" si="591">+R760+Q761</f>
        <v>352</v>
      </c>
      <c r="S761" s="218">
        <f t="shared" ref="S761" si="592">+S760+Q761</f>
        <v>591</v>
      </c>
      <c r="T761" s="233">
        <f t="shared" ref="T761" si="593">+T760+O761-P761-Q761</f>
        <v>0</v>
      </c>
      <c r="U761" s="250">
        <f t="shared" ref="U761" si="594">+G761</f>
        <v>44781</v>
      </c>
      <c r="V761" s="4">
        <f t="shared" ref="V761" si="595">+H761</f>
        <v>0</v>
      </c>
      <c r="W761" s="26">
        <f t="shared" ref="W761" si="596">+I761</f>
        <v>1011</v>
      </c>
      <c r="X761" s="233">
        <f t="shared" ref="X761" si="597">+X760+V761-J761</f>
        <v>30</v>
      </c>
      <c r="Y761" s="4">
        <f t="shared" ref="Y761" si="598">+O761</f>
        <v>0</v>
      </c>
      <c r="Z761" s="230">
        <f t="shared" ref="Z761" si="599">+Z760+Y761-P761-Q761</f>
        <v>0</v>
      </c>
    </row>
    <row r="762" spans="1:26" ht="24" customHeight="1" x14ac:dyDescent="0.55000000000000004">
      <c r="A762">
        <f t="shared" si="288"/>
        <v>764</v>
      </c>
      <c r="B762" s="228"/>
      <c r="C762" s="44"/>
      <c r="D762" t="s">
        <v>975</v>
      </c>
      <c r="E762">
        <v>24</v>
      </c>
      <c r="F762">
        <f t="shared" si="289"/>
        <v>674</v>
      </c>
      <c r="G762" s="1">
        <v>44782</v>
      </c>
      <c r="H762" s="119">
        <v>0</v>
      </c>
      <c r="I762" s="227">
        <f t="shared" ref="I762" si="600">+I761+H762</f>
        <v>1011</v>
      </c>
      <c r="J762" s="119"/>
      <c r="K762" s="232">
        <f t="shared" ref="K762" si="601">+K761+J762</f>
        <v>977</v>
      </c>
      <c r="L762" s="271">
        <f t="shared" ref="L762" si="602">+L761+J762</f>
        <v>78</v>
      </c>
      <c r="M762" s="4"/>
      <c r="N762" s="232">
        <f t="shared" ref="N762" si="603">+N761+M762</f>
        <v>3</v>
      </c>
      <c r="O762" s="119">
        <v>0</v>
      </c>
      <c r="P762" s="119"/>
      <c r="Q762" s="5"/>
      <c r="R762" s="248">
        <f t="shared" ref="R762" si="604">+R761+Q762</f>
        <v>352</v>
      </c>
      <c r="S762" s="218">
        <f t="shared" ref="S762" si="605">+S761+Q762</f>
        <v>591</v>
      </c>
      <c r="T762" s="233">
        <f t="shared" ref="T762" si="606">+T761+O762-P762-Q762</f>
        <v>0</v>
      </c>
      <c r="U762" s="250">
        <f t="shared" ref="U762" si="607">+G762</f>
        <v>44782</v>
      </c>
      <c r="V762" s="4">
        <f t="shared" ref="V762" si="608">+H762</f>
        <v>0</v>
      </c>
      <c r="W762" s="26">
        <f t="shared" ref="W762" si="609">+I762</f>
        <v>1011</v>
      </c>
      <c r="X762" s="233">
        <f t="shared" ref="X762" si="610">+X761+V762-J762</f>
        <v>30</v>
      </c>
      <c r="Y762" s="4">
        <f t="shared" ref="Y762" si="611">+O762</f>
        <v>0</v>
      </c>
      <c r="Z762" s="230">
        <f t="shared" ref="Z762" si="612">+Z761+Y762-P762-Q762</f>
        <v>0</v>
      </c>
    </row>
    <row r="763" spans="1:26" ht="24" customHeight="1" x14ac:dyDescent="0.55000000000000004">
      <c r="A763">
        <f t="shared" si="288"/>
        <v>765</v>
      </c>
      <c r="B763" s="228"/>
      <c r="C763" s="44"/>
      <c r="D763" t="s">
        <v>247</v>
      </c>
      <c r="E763">
        <v>24</v>
      </c>
      <c r="F763">
        <f t="shared" si="289"/>
        <v>675</v>
      </c>
      <c r="G763" s="1">
        <v>44783</v>
      </c>
      <c r="H763" s="119">
        <v>0</v>
      </c>
      <c r="I763" s="227">
        <f t="shared" ref="I763" si="613">+I762+H763</f>
        <v>1011</v>
      </c>
      <c r="J763" s="119"/>
      <c r="K763" s="232">
        <f t="shared" ref="K763" si="614">+K762+J763</f>
        <v>977</v>
      </c>
      <c r="L763" s="271">
        <f t="shared" ref="L763" si="615">+L762+J763</f>
        <v>78</v>
      </c>
      <c r="M763" s="4"/>
      <c r="N763" s="232">
        <f t="shared" ref="N763" si="616">+N762+M763</f>
        <v>3</v>
      </c>
      <c r="O763" s="119">
        <v>0</v>
      </c>
      <c r="P763" s="119"/>
      <c r="Q763" s="5"/>
      <c r="R763" s="248">
        <f t="shared" ref="R763" si="617">+R762+Q763</f>
        <v>352</v>
      </c>
      <c r="S763" s="218">
        <f t="shared" ref="S763" si="618">+S762+Q763</f>
        <v>591</v>
      </c>
      <c r="T763" s="233">
        <f t="shared" ref="T763" si="619">+T762+O763-P763-Q763</f>
        <v>0</v>
      </c>
      <c r="U763" s="250">
        <f t="shared" ref="U763" si="620">+G763</f>
        <v>44783</v>
      </c>
      <c r="V763" s="4">
        <f t="shared" ref="V763" si="621">+H763</f>
        <v>0</v>
      </c>
      <c r="W763" s="26">
        <f t="shared" ref="W763" si="622">+I763</f>
        <v>1011</v>
      </c>
      <c r="X763" s="233">
        <f t="shared" ref="X763" si="623">+X762+V763-J763</f>
        <v>30</v>
      </c>
      <c r="Y763" s="4">
        <f t="shared" ref="Y763" si="624">+O763</f>
        <v>0</v>
      </c>
      <c r="Z763" s="230">
        <f t="shared" ref="Z763" si="625">+Z762+Y763-P763-Q763</f>
        <v>0</v>
      </c>
    </row>
    <row r="764" spans="1:26" ht="24" customHeight="1" x14ac:dyDescent="0.55000000000000004">
      <c r="A764">
        <f t="shared" si="288"/>
        <v>766</v>
      </c>
      <c r="B764" s="228"/>
      <c r="C764" s="44"/>
      <c r="D764" t="s">
        <v>252</v>
      </c>
      <c r="E764">
        <v>24</v>
      </c>
      <c r="F764">
        <f t="shared" si="289"/>
        <v>676</v>
      </c>
      <c r="G764" s="1">
        <v>44784</v>
      </c>
      <c r="H764" s="119">
        <v>1</v>
      </c>
      <c r="I764" s="227">
        <f t="shared" ref="I764" si="626">+I763+H764</f>
        <v>1012</v>
      </c>
      <c r="J764" s="119"/>
      <c r="K764" s="232">
        <f t="shared" ref="K764" si="627">+K763+J764</f>
        <v>977</v>
      </c>
      <c r="L764" s="271">
        <f t="shared" ref="L764" si="628">+L763+J764</f>
        <v>78</v>
      </c>
      <c r="M764" s="4"/>
      <c r="N764" s="232">
        <f t="shared" ref="N764" si="629">+N763+M764</f>
        <v>3</v>
      </c>
      <c r="O764" s="119">
        <v>0</v>
      </c>
      <c r="P764" s="119"/>
      <c r="Q764" s="5"/>
      <c r="R764" s="248">
        <f t="shared" ref="R764" si="630">+R763+Q764</f>
        <v>352</v>
      </c>
      <c r="S764" s="218">
        <f t="shared" ref="S764" si="631">+S763+Q764</f>
        <v>591</v>
      </c>
      <c r="T764" s="233">
        <f t="shared" ref="T764" si="632">+T763+O764-P764-Q764</f>
        <v>0</v>
      </c>
      <c r="U764" s="250">
        <f t="shared" ref="U764" si="633">+G764</f>
        <v>44784</v>
      </c>
      <c r="V764" s="4">
        <f t="shared" ref="V764" si="634">+H764</f>
        <v>1</v>
      </c>
      <c r="W764" s="26">
        <f t="shared" ref="W764" si="635">+I764</f>
        <v>1012</v>
      </c>
      <c r="X764" s="233">
        <f t="shared" ref="X764" si="636">+X763+V764-J764</f>
        <v>31</v>
      </c>
      <c r="Y764" s="4">
        <f t="shared" ref="Y764" si="637">+O764</f>
        <v>0</v>
      </c>
      <c r="Z764" s="230">
        <f t="shared" ref="Z764" si="638">+Z763+Y764-P764-Q764</f>
        <v>0</v>
      </c>
    </row>
    <row r="765" spans="1:26" ht="24" customHeight="1" x14ac:dyDescent="0.55000000000000004">
      <c r="A765">
        <f t="shared" si="288"/>
        <v>767</v>
      </c>
      <c r="B765" s="228"/>
      <c r="C765" s="44"/>
      <c r="D765" t="s">
        <v>256</v>
      </c>
      <c r="E765">
        <v>24</v>
      </c>
      <c r="F765">
        <f t="shared" si="289"/>
        <v>677</v>
      </c>
      <c r="G765" s="1">
        <v>44785</v>
      </c>
      <c r="H765" s="119">
        <v>2</v>
      </c>
      <c r="I765" s="227">
        <f t="shared" ref="I765" si="639">+I764+H765</f>
        <v>1014</v>
      </c>
      <c r="J765" s="119"/>
      <c r="K765" s="232">
        <f t="shared" ref="K765" si="640">+K764+J765</f>
        <v>977</v>
      </c>
      <c r="L765" s="271">
        <f t="shared" ref="L765" si="641">+L764+J765</f>
        <v>78</v>
      </c>
      <c r="M765" s="4"/>
      <c r="N765" s="232">
        <f t="shared" ref="N765" si="642">+N764+M765</f>
        <v>3</v>
      </c>
      <c r="O765" s="119">
        <v>0</v>
      </c>
      <c r="P765" s="119"/>
      <c r="Q765" s="5"/>
      <c r="R765" s="248">
        <f t="shared" ref="R765" si="643">+R764+Q765</f>
        <v>352</v>
      </c>
      <c r="S765" s="218">
        <f t="shared" ref="S765" si="644">+S764+Q765</f>
        <v>591</v>
      </c>
      <c r="T765" s="233">
        <f t="shared" ref="T765" si="645">+T764+O765-P765-Q765</f>
        <v>0</v>
      </c>
      <c r="U765" s="250">
        <f t="shared" ref="U765" si="646">+G765</f>
        <v>44785</v>
      </c>
      <c r="V765" s="4">
        <f t="shared" ref="V765" si="647">+H765</f>
        <v>2</v>
      </c>
      <c r="W765" s="26">
        <f t="shared" ref="W765" si="648">+I765</f>
        <v>1014</v>
      </c>
      <c r="X765" s="233">
        <f t="shared" ref="X765" si="649">+X764+V765-J765</f>
        <v>33</v>
      </c>
      <c r="Y765" s="4">
        <f t="shared" ref="Y765" si="650">+O765</f>
        <v>0</v>
      </c>
      <c r="Z765" s="230">
        <f t="shared" ref="Z765" si="651">+Z764+Y765-P765-Q765</f>
        <v>0</v>
      </c>
    </row>
    <row r="766" spans="1:26" ht="24" customHeight="1" x14ac:dyDescent="0.55000000000000004">
      <c r="A766">
        <f t="shared" si="288"/>
        <v>768</v>
      </c>
      <c r="B766" s="228"/>
      <c r="C766" s="44"/>
      <c r="D766" t="s">
        <v>258</v>
      </c>
      <c r="E766">
        <v>24</v>
      </c>
      <c r="F766">
        <f t="shared" si="289"/>
        <v>678</v>
      </c>
      <c r="G766" s="1">
        <v>44786</v>
      </c>
      <c r="H766" s="119">
        <v>2</v>
      </c>
      <c r="I766" s="227">
        <f t="shared" ref="I766" si="652">+I765+H766</f>
        <v>1016</v>
      </c>
      <c r="J766" s="119"/>
      <c r="K766" s="232">
        <f t="shared" ref="K766" si="653">+K765+J766</f>
        <v>977</v>
      </c>
      <c r="L766" s="271">
        <f t="shared" ref="L766" si="654">+L765+J766</f>
        <v>78</v>
      </c>
      <c r="M766" s="4"/>
      <c r="N766" s="232">
        <f t="shared" ref="N766" si="655">+N765+M766</f>
        <v>3</v>
      </c>
      <c r="O766" s="119">
        <v>0</v>
      </c>
      <c r="P766" s="119"/>
      <c r="Q766" s="5"/>
      <c r="R766" s="248">
        <f t="shared" ref="R766" si="656">+R765+Q766</f>
        <v>352</v>
      </c>
      <c r="S766" s="218">
        <f t="shared" ref="S766" si="657">+S765+Q766</f>
        <v>591</v>
      </c>
      <c r="T766" s="233">
        <f t="shared" ref="T766" si="658">+T765+O766-P766-Q766</f>
        <v>0</v>
      </c>
      <c r="U766" s="250">
        <f t="shared" ref="U766" si="659">+G766</f>
        <v>44786</v>
      </c>
      <c r="V766" s="4">
        <f t="shared" ref="V766" si="660">+H766</f>
        <v>2</v>
      </c>
      <c r="W766" s="26">
        <f t="shared" ref="W766" si="661">+I766</f>
        <v>1016</v>
      </c>
      <c r="X766" s="233">
        <f t="shared" ref="X766" si="662">+X765+V766-J766</f>
        <v>35</v>
      </c>
      <c r="Y766" s="4">
        <f t="shared" ref="Y766" si="663">+O766</f>
        <v>0</v>
      </c>
      <c r="Z766" s="230">
        <f t="shared" ref="Z766" si="664">+Z765+Y766-P766-Q766</f>
        <v>0</v>
      </c>
    </row>
    <row r="767" spans="1:26" ht="24" customHeight="1" x14ac:dyDescent="0.55000000000000004">
      <c r="A767">
        <f t="shared" si="288"/>
        <v>769</v>
      </c>
      <c r="B767" s="228"/>
      <c r="C767" s="44"/>
      <c r="D767" t="s">
        <v>262</v>
      </c>
      <c r="E767">
        <v>24</v>
      </c>
      <c r="F767">
        <f t="shared" si="289"/>
        <v>679</v>
      </c>
      <c r="G767" s="1">
        <v>44787</v>
      </c>
      <c r="H767" s="119">
        <v>1</v>
      </c>
      <c r="I767" s="227">
        <f t="shared" ref="I767" si="665">+I766+H767</f>
        <v>1017</v>
      </c>
      <c r="J767" s="119"/>
      <c r="K767" s="232">
        <f t="shared" ref="K767" si="666">+K766+J767</f>
        <v>977</v>
      </c>
      <c r="L767" s="271">
        <f t="shared" ref="L767" si="667">+L766+J767</f>
        <v>78</v>
      </c>
      <c r="M767" s="4"/>
      <c r="N767" s="232">
        <f t="shared" ref="N767" si="668">+N766+M767</f>
        <v>3</v>
      </c>
      <c r="O767" s="119">
        <v>0</v>
      </c>
      <c r="P767" s="119"/>
      <c r="Q767" s="5"/>
      <c r="R767" s="248">
        <f t="shared" ref="R767" si="669">+R766+Q767</f>
        <v>352</v>
      </c>
      <c r="S767" s="218">
        <f t="shared" ref="S767" si="670">+S766+Q767</f>
        <v>591</v>
      </c>
      <c r="T767" s="233">
        <f t="shared" ref="T767" si="671">+T766+O767-P767-Q767</f>
        <v>0</v>
      </c>
      <c r="U767" s="250">
        <f t="shared" ref="U767" si="672">+G767</f>
        <v>44787</v>
      </c>
      <c r="V767" s="4">
        <f t="shared" ref="V767" si="673">+H767</f>
        <v>1</v>
      </c>
      <c r="W767" s="26">
        <f t="shared" ref="W767" si="674">+I767</f>
        <v>1017</v>
      </c>
      <c r="X767" s="233">
        <f t="shared" ref="X767" si="675">+X766+V767-J767</f>
        <v>36</v>
      </c>
      <c r="Y767" s="4">
        <f t="shared" ref="Y767" si="676">+O767</f>
        <v>0</v>
      </c>
      <c r="Z767" s="230">
        <f t="shared" ref="Z767" si="677">+Z766+Y767-P767-Q767</f>
        <v>0</v>
      </c>
    </row>
    <row r="768" spans="1:26" ht="24" customHeight="1" x14ac:dyDescent="0.55000000000000004">
      <c r="A768">
        <f t="shared" si="288"/>
        <v>770</v>
      </c>
      <c r="B768" s="228"/>
      <c r="C768" s="44"/>
      <c r="D768" t="s">
        <v>263</v>
      </c>
      <c r="E768">
        <v>24</v>
      </c>
      <c r="F768">
        <f t="shared" si="289"/>
        <v>680</v>
      </c>
      <c r="G768" s="1">
        <v>44788</v>
      </c>
      <c r="H768" s="119">
        <v>12</v>
      </c>
      <c r="I768" s="227">
        <f t="shared" ref="I768" si="678">+I767+H768</f>
        <v>1029</v>
      </c>
      <c r="J768" s="119"/>
      <c r="K768" s="232">
        <f t="shared" ref="K768" si="679">+K767+J768</f>
        <v>977</v>
      </c>
      <c r="L768" s="271">
        <f t="shared" ref="L768" si="680">+L767+J768</f>
        <v>78</v>
      </c>
      <c r="M768" s="4"/>
      <c r="N768" s="232">
        <f t="shared" ref="N768" si="681">+N767+M768</f>
        <v>3</v>
      </c>
      <c r="O768" s="119">
        <v>0</v>
      </c>
      <c r="P768" s="119"/>
      <c r="Q768" s="5"/>
      <c r="R768" s="248">
        <f t="shared" ref="R768" si="682">+R767+Q768</f>
        <v>352</v>
      </c>
      <c r="S768" s="218">
        <f t="shared" ref="S768" si="683">+S767+Q768</f>
        <v>591</v>
      </c>
      <c r="T768" s="233">
        <f t="shared" ref="T768" si="684">+T767+O768-P768-Q768</f>
        <v>0</v>
      </c>
      <c r="U768" s="250">
        <f t="shared" ref="U768" si="685">+G768</f>
        <v>44788</v>
      </c>
      <c r="V768" s="4">
        <f t="shared" ref="V768" si="686">+H768</f>
        <v>12</v>
      </c>
      <c r="W768" s="26">
        <f t="shared" ref="W768" si="687">+I768</f>
        <v>1029</v>
      </c>
      <c r="X768" s="233">
        <f t="shared" ref="X768" si="688">+X767+V768-J768</f>
        <v>48</v>
      </c>
      <c r="Y768" s="4">
        <f t="shared" ref="Y768" si="689">+O768</f>
        <v>0</v>
      </c>
      <c r="Z768" s="230">
        <f t="shared" ref="Z768" si="690">+Z767+Y768-P768-Q768</f>
        <v>0</v>
      </c>
    </row>
    <row r="769" spans="1:26" ht="24" customHeight="1" x14ac:dyDescent="0.55000000000000004">
      <c r="A769">
        <f>+A768+1</f>
        <v>771</v>
      </c>
      <c r="B769" s="228"/>
      <c r="C769" s="44"/>
      <c r="D769" t="s">
        <v>266</v>
      </c>
      <c r="E769">
        <v>24</v>
      </c>
      <c r="F769">
        <f>+F768+1</f>
        <v>681</v>
      </c>
      <c r="G769" s="1">
        <v>44789</v>
      </c>
      <c r="H769" s="119">
        <v>0</v>
      </c>
      <c r="I769" s="227">
        <f>+I768+H769</f>
        <v>1029</v>
      </c>
      <c r="J769" s="119"/>
      <c r="K769" s="232">
        <f>+K768+J769</f>
        <v>977</v>
      </c>
      <c r="L769" s="271">
        <f>+L768+J769</f>
        <v>78</v>
      </c>
      <c r="M769" s="4"/>
      <c r="N769" s="232">
        <f>+N768+M769</f>
        <v>3</v>
      </c>
      <c r="O769" s="119">
        <v>0</v>
      </c>
      <c r="P769" s="119"/>
      <c r="Q769" s="5"/>
      <c r="R769" s="248">
        <f>+R768+Q769</f>
        <v>352</v>
      </c>
      <c r="S769" s="218">
        <f>+S768+Q769</f>
        <v>591</v>
      </c>
      <c r="T769" s="233">
        <f>+T768+O769-P769-Q769</f>
        <v>0</v>
      </c>
      <c r="U769" s="250">
        <f t="shared" ref="U769" si="691">+G769</f>
        <v>44789</v>
      </c>
      <c r="V769" s="4">
        <f t="shared" ref="V769" si="692">+H769</f>
        <v>0</v>
      </c>
      <c r="W769" s="26">
        <f t="shared" ref="W769" si="693">+I769</f>
        <v>1029</v>
      </c>
      <c r="X769" s="233">
        <f>+X768+V769-J769</f>
        <v>48</v>
      </c>
      <c r="Y769" s="4">
        <f t="shared" ref="Y769" si="694">+O769</f>
        <v>0</v>
      </c>
      <c r="Z769" s="230">
        <f>+Z768+Y769-P769-Q769</f>
        <v>0</v>
      </c>
    </row>
    <row r="770" spans="1:26" ht="24" customHeight="1" x14ac:dyDescent="0.55000000000000004">
      <c r="A770">
        <f t="shared" si="288"/>
        <v>772</v>
      </c>
      <c r="B770" s="228"/>
      <c r="C770" s="44"/>
      <c r="D770" t="s">
        <v>267</v>
      </c>
      <c r="E770">
        <v>24</v>
      </c>
      <c r="F770">
        <f t="shared" si="289"/>
        <v>682</v>
      </c>
      <c r="G770" s="1">
        <v>44790</v>
      </c>
      <c r="H770" s="119">
        <v>9</v>
      </c>
      <c r="I770" s="227">
        <f t="shared" ref="I770" si="695">+I769+H770</f>
        <v>1038</v>
      </c>
      <c r="J770" s="119"/>
      <c r="K770" s="232">
        <f t="shared" ref="K770" si="696">+K769+J770</f>
        <v>977</v>
      </c>
      <c r="L770" s="271">
        <f t="shared" ref="L770" si="697">+L769+J770</f>
        <v>78</v>
      </c>
      <c r="M770" s="4"/>
      <c r="N770" s="232">
        <f t="shared" ref="N770" si="698">+N769+M770</f>
        <v>3</v>
      </c>
      <c r="O770" s="119">
        <v>0</v>
      </c>
      <c r="P770" s="119"/>
      <c r="Q770" s="5"/>
      <c r="R770" s="248">
        <f t="shared" ref="R770" si="699">+R769+Q770</f>
        <v>352</v>
      </c>
      <c r="S770" s="218">
        <f t="shared" ref="S770" si="700">+S769+Q770</f>
        <v>591</v>
      </c>
      <c r="T770" s="233">
        <f t="shared" ref="T770" si="701">+T769+O770-P770-Q770</f>
        <v>0</v>
      </c>
      <c r="U770" s="250">
        <f t="shared" ref="U770" si="702">+G770</f>
        <v>44790</v>
      </c>
      <c r="V770" s="4">
        <f t="shared" ref="V770" si="703">+H770</f>
        <v>9</v>
      </c>
      <c r="W770" s="26">
        <f t="shared" ref="W770" si="704">+I770</f>
        <v>1038</v>
      </c>
      <c r="X770" s="233">
        <f t="shared" ref="X770" si="705">+X769+V770-J770</f>
        <v>57</v>
      </c>
      <c r="Y770" s="4">
        <f t="shared" ref="Y770" si="706">+O770</f>
        <v>0</v>
      </c>
      <c r="Z770" s="230">
        <f t="shared" ref="Z770" si="707">+Z769+Y770-P770-Q770</f>
        <v>0</v>
      </c>
    </row>
    <row r="771" spans="1:26" ht="24" customHeight="1" x14ac:dyDescent="0.55000000000000004">
      <c r="A771">
        <f t="shared" si="288"/>
        <v>773</v>
      </c>
      <c r="B771" s="228"/>
      <c r="C771" s="44"/>
      <c r="D771" t="s">
        <v>270</v>
      </c>
      <c r="E771">
        <v>24</v>
      </c>
      <c r="F771">
        <f t="shared" si="289"/>
        <v>683</v>
      </c>
      <c r="G771" s="1">
        <v>44791</v>
      </c>
      <c r="H771" s="119">
        <v>6</v>
      </c>
      <c r="I771" s="227">
        <f t="shared" ref="I771" si="708">+I770+H771</f>
        <v>1044</v>
      </c>
      <c r="J771" s="119"/>
      <c r="K771" s="232">
        <f t="shared" ref="K771" si="709">+K770+J771</f>
        <v>977</v>
      </c>
      <c r="L771" s="271">
        <f t="shared" ref="L771" si="710">+L770+J771</f>
        <v>78</v>
      </c>
      <c r="M771" s="4"/>
      <c r="N771" s="232">
        <f t="shared" ref="N771" si="711">+N770+M771</f>
        <v>3</v>
      </c>
      <c r="O771" s="119">
        <v>0</v>
      </c>
      <c r="P771" s="119"/>
      <c r="Q771" s="5"/>
      <c r="R771" s="248">
        <f t="shared" ref="R771" si="712">+R770+Q771</f>
        <v>352</v>
      </c>
      <c r="S771" s="218">
        <f t="shared" ref="S771" si="713">+S770+Q771</f>
        <v>591</v>
      </c>
      <c r="T771" s="233">
        <f t="shared" ref="T771" si="714">+T770+O771-P771-Q771</f>
        <v>0</v>
      </c>
      <c r="U771" s="250">
        <f t="shared" ref="U771" si="715">+G771</f>
        <v>44791</v>
      </c>
      <c r="V771" s="4">
        <f t="shared" ref="V771" si="716">+H771</f>
        <v>6</v>
      </c>
      <c r="W771" s="26">
        <f t="shared" ref="W771" si="717">+I771</f>
        <v>1044</v>
      </c>
      <c r="X771" s="233">
        <f t="shared" ref="X771" si="718">+X770+V771-J771</f>
        <v>63</v>
      </c>
      <c r="Y771" s="4">
        <f t="shared" ref="Y771" si="719">+O771</f>
        <v>0</v>
      </c>
      <c r="Z771" s="230">
        <f t="shared" ref="Z771" si="720">+Z770+Y771-P771-Q771</f>
        <v>0</v>
      </c>
    </row>
    <row r="772" spans="1:26" ht="24" customHeight="1" x14ac:dyDescent="0.55000000000000004">
      <c r="A772">
        <f t="shared" si="288"/>
        <v>774</v>
      </c>
      <c r="B772" s="228"/>
      <c r="C772" s="44"/>
      <c r="D772" t="s">
        <v>272</v>
      </c>
      <c r="E772">
        <v>24</v>
      </c>
      <c r="F772">
        <f t="shared" si="289"/>
        <v>684</v>
      </c>
      <c r="G772" s="1">
        <v>44792</v>
      </c>
      <c r="H772" s="119">
        <v>5</v>
      </c>
      <c r="I772" s="227">
        <f t="shared" ref="I772" si="721">+I771+H772</f>
        <v>1049</v>
      </c>
      <c r="J772" s="119"/>
      <c r="K772" s="232">
        <f t="shared" ref="K772" si="722">+K771+J772</f>
        <v>977</v>
      </c>
      <c r="L772" s="271">
        <f t="shared" ref="L772" si="723">+L771+J772</f>
        <v>78</v>
      </c>
      <c r="M772" s="4"/>
      <c r="N772" s="232">
        <f t="shared" ref="N772" si="724">+N771+M772</f>
        <v>3</v>
      </c>
      <c r="O772" s="119">
        <v>184</v>
      </c>
      <c r="P772" s="119"/>
      <c r="Q772" s="5"/>
      <c r="R772" s="248">
        <f t="shared" ref="R772" si="725">+R771+Q772</f>
        <v>352</v>
      </c>
      <c r="S772" s="218">
        <f t="shared" ref="S772" si="726">+S771+Q772</f>
        <v>591</v>
      </c>
      <c r="T772" s="233">
        <f t="shared" ref="T772" si="727">+T771+O772-P772-Q772</f>
        <v>184</v>
      </c>
      <c r="U772" s="250">
        <f t="shared" ref="U772" si="728">+G772</f>
        <v>44792</v>
      </c>
      <c r="V772" s="4">
        <f t="shared" ref="V772" si="729">+H772</f>
        <v>5</v>
      </c>
      <c r="W772" s="26">
        <f t="shared" ref="W772" si="730">+I772</f>
        <v>1049</v>
      </c>
      <c r="X772" s="233">
        <f t="shared" ref="X772" si="731">+X771+V772-J772</f>
        <v>68</v>
      </c>
      <c r="Y772" s="4">
        <f t="shared" ref="Y772" si="732">+O772</f>
        <v>184</v>
      </c>
      <c r="Z772" s="230">
        <f t="shared" ref="Z772" si="733">+Z771+Y772-P772-Q772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ref="I773" si="734">+I772+H773</f>
        <v>1055</v>
      </c>
      <c r="J773" s="119"/>
      <c r="K773" s="232">
        <f t="shared" ref="K773" si="735">+K772+J773</f>
        <v>977</v>
      </c>
      <c r="L773" s="271">
        <f t="shared" ref="L773" si="736">+L772+J773</f>
        <v>78</v>
      </c>
      <c r="M773" s="4"/>
      <c r="N773" s="232">
        <f t="shared" ref="N773" si="737">+N772+M773</f>
        <v>3</v>
      </c>
      <c r="O773" s="119">
        <v>200</v>
      </c>
      <c r="P773" s="119"/>
      <c r="Q773" s="5"/>
      <c r="R773" s="248">
        <f t="shared" ref="R773" si="738">+R772+Q773</f>
        <v>352</v>
      </c>
      <c r="S773" s="218">
        <f t="shared" ref="S773" si="739">+S772+Q773</f>
        <v>591</v>
      </c>
      <c r="T773" s="233">
        <f t="shared" ref="T773" si="740">+T772+O773-P773-Q773</f>
        <v>384</v>
      </c>
      <c r="U773" s="250">
        <f t="shared" ref="U773" si="741">+G773</f>
        <v>44793</v>
      </c>
      <c r="V773" s="4">
        <f t="shared" ref="V773" si="742">+H773</f>
        <v>6</v>
      </c>
      <c r="W773" s="26">
        <f t="shared" ref="W773" si="743">+I773</f>
        <v>1055</v>
      </c>
      <c r="X773" s="233">
        <f t="shared" ref="X773" si="744">+X772+V773-J773</f>
        <v>74</v>
      </c>
      <c r="Y773" s="4">
        <f t="shared" ref="Y773" si="745">+O773</f>
        <v>200</v>
      </c>
      <c r="Z773" s="230">
        <f t="shared" ref="Z773" si="746">+Z772+Y773-P773-Q773</f>
        <v>384</v>
      </c>
    </row>
    <row r="774" spans="1:26" ht="24" customHeight="1" x14ac:dyDescent="0.55000000000000004">
      <c r="A774">
        <f t="shared" si="288"/>
        <v>776</v>
      </c>
      <c r="B774" s="228"/>
      <c r="C774" s="44"/>
      <c r="D774" t="s">
        <v>276</v>
      </c>
      <c r="E774">
        <v>24</v>
      </c>
      <c r="F774">
        <f t="shared" si="289"/>
        <v>686</v>
      </c>
      <c r="G774" s="1">
        <v>44794</v>
      </c>
      <c r="H774" s="119">
        <v>4</v>
      </c>
      <c r="I774" s="227">
        <f t="shared" ref="I774" si="747">+I773+H774</f>
        <v>1059</v>
      </c>
      <c r="J774" s="119"/>
      <c r="K774" s="232">
        <f t="shared" ref="K774" si="748">+K773+J774</f>
        <v>977</v>
      </c>
      <c r="L774" s="271">
        <f t="shared" ref="L774" si="749">+L773+J774</f>
        <v>78</v>
      </c>
      <c r="M774" s="4"/>
      <c r="N774" s="232">
        <f t="shared" ref="N774" si="750">+N773+M774</f>
        <v>3</v>
      </c>
      <c r="O774" s="119">
        <v>189</v>
      </c>
      <c r="P774" s="119"/>
      <c r="Q774" s="5"/>
      <c r="R774" s="248">
        <f t="shared" ref="R774" si="751">+R773+Q774</f>
        <v>352</v>
      </c>
      <c r="S774" s="218">
        <f t="shared" ref="S774" si="752">+S773+Q774</f>
        <v>591</v>
      </c>
      <c r="T774" s="233">
        <f t="shared" ref="T774" si="753">+T773+O774-P774-Q774</f>
        <v>573</v>
      </c>
      <c r="U774" s="250">
        <f t="shared" ref="U774" si="754">+G774</f>
        <v>44794</v>
      </c>
      <c r="V774" s="4">
        <f t="shared" ref="V774" si="755">+H774</f>
        <v>4</v>
      </c>
      <c r="W774" s="26">
        <f t="shared" ref="W774" si="756">+I774</f>
        <v>1059</v>
      </c>
      <c r="X774" s="233">
        <f t="shared" ref="X774" si="757">+X773+V774-J774</f>
        <v>78</v>
      </c>
      <c r="Y774" s="4">
        <f t="shared" ref="Y774" si="758">+O774</f>
        <v>189</v>
      </c>
      <c r="Z774" s="230">
        <f t="shared" ref="Z774" si="759">+Z773+Y774-P774-Q774</f>
        <v>573</v>
      </c>
    </row>
    <row r="775" spans="1:26" ht="24" customHeight="1" x14ac:dyDescent="0.55000000000000004">
      <c r="A775">
        <f t="shared" si="288"/>
        <v>777</v>
      </c>
      <c r="B775" s="228"/>
      <c r="C775" s="44"/>
      <c r="D775" t="s">
        <v>277</v>
      </c>
      <c r="E775">
        <v>24</v>
      </c>
      <c r="F775">
        <f t="shared" si="289"/>
        <v>687</v>
      </c>
      <c r="G775" s="1">
        <v>44795</v>
      </c>
      <c r="H775" s="119">
        <v>4</v>
      </c>
      <c r="I775" s="227">
        <f t="shared" ref="I775" si="760">+I774+H775</f>
        <v>1063</v>
      </c>
      <c r="J775" s="119"/>
      <c r="K775" s="232">
        <f t="shared" ref="K775" si="761">+K774+J775</f>
        <v>977</v>
      </c>
      <c r="L775" s="271">
        <f t="shared" ref="L775" si="762">+L774+J775</f>
        <v>78</v>
      </c>
      <c r="M775" s="4"/>
      <c r="N775" s="232">
        <f t="shared" ref="N775" si="763">+N774+M775</f>
        <v>3</v>
      </c>
      <c r="O775" s="119">
        <v>173</v>
      </c>
      <c r="P775" s="119"/>
      <c r="Q775" s="5"/>
      <c r="R775" s="248">
        <f t="shared" ref="R775" si="764">+R774+Q775</f>
        <v>352</v>
      </c>
      <c r="S775" s="218">
        <f t="shared" ref="S775" si="765">+S774+Q775</f>
        <v>591</v>
      </c>
      <c r="T775" s="233">
        <f t="shared" ref="T775" si="766">+T774+O775-P775-Q775</f>
        <v>746</v>
      </c>
      <c r="U775" s="250">
        <f t="shared" ref="U775" si="767">+G775</f>
        <v>44795</v>
      </c>
      <c r="V775" s="4">
        <f t="shared" ref="V775" si="768">+H775</f>
        <v>4</v>
      </c>
      <c r="W775" s="26">
        <f t="shared" ref="W775" si="769">+I775</f>
        <v>1063</v>
      </c>
      <c r="X775" s="233">
        <f t="shared" ref="X775" si="770">+X774+V775-J775</f>
        <v>82</v>
      </c>
      <c r="Y775" s="4">
        <f t="shared" ref="Y775" si="771">+O775</f>
        <v>173</v>
      </c>
      <c r="Z775" s="230">
        <f t="shared" ref="Z775" si="772">+Z774+Y775-P775-Q775</f>
        <v>746</v>
      </c>
    </row>
    <row r="776" spans="1:26" ht="24" customHeight="1" x14ac:dyDescent="0.55000000000000004">
      <c r="A776">
        <f t="shared" si="288"/>
        <v>778</v>
      </c>
      <c r="B776" s="228"/>
      <c r="C776" s="44"/>
      <c r="D776" t="s">
        <v>281</v>
      </c>
      <c r="E776">
        <v>24</v>
      </c>
      <c r="F776">
        <f t="shared" si="289"/>
        <v>688</v>
      </c>
      <c r="G776" s="1">
        <v>44796</v>
      </c>
      <c r="H776" s="119">
        <v>6</v>
      </c>
      <c r="I776" s="227">
        <f t="shared" ref="I776" si="773">+I775+H776</f>
        <v>1069</v>
      </c>
      <c r="J776" s="119"/>
      <c r="K776" s="232">
        <f t="shared" ref="K776" si="774">+K775+J776</f>
        <v>977</v>
      </c>
      <c r="L776" s="271">
        <f t="shared" ref="L776:L781" si="775">+L775+J776</f>
        <v>78</v>
      </c>
      <c r="M776" s="4"/>
      <c r="N776" s="232">
        <f t="shared" ref="N776" si="776">+N775+M776</f>
        <v>3</v>
      </c>
      <c r="O776" s="119">
        <v>169</v>
      </c>
      <c r="P776" s="119"/>
      <c r="Q776" s="5"/>
      <c r="R776" s="248">
        <f t="shared" ref="R776" si="777">+R775+Q776</f>
        <v>352</v>
      </c>
      <c r="S776" s="218">
        <f t="shared" ref="S776" si="778">+S775+Q776</f>
        <v>591</v>
      </c>
      <c r="T776" s="233">
        <f t="shared" ref="T776" si="779">+T775+O776-P776-Q776</f>
        <v>915</v>
      </c>
      <c r="U776" s="250">
        <f t="shared" ref="U776" si="780">+G776</f>
        <v>44796</v>
      </c>
      <c r="V776" s="4">
        <f t="shared" ref="V776" si="781">+H776</f>
        <v>6</v>
      </c>
      <c r="W776" s="26">
        <f t="shared" ref="W776" si="782">+I776</f>
        <v>1069</v>
      </c>
      <c r="X776" s="233">
        <f t="shared" ref="X776" si="783">+X775+V776-J776</f>
        <v>88</v>
      </c>
      <c r="Y776" s="4">
        <f t="shared" ref="Y776" si="784">+O776</f>
        <v>169</v>
      </c>
      <c r="Z776" s="230">
        <f t="shared" ref="Z776" si="785">+Z775+Y776-P776-Q776</f>
        <v>915</v>
      </c>
    </row>
    <row r="777" spans="1:26" ht="24" customHeight="1" x14ac:dyDescent="0.55000000000000004">
      <c r="A777">
        <f t="shared" si="288"/>
        <v>779</v>
      </c>
      <c r="B777" s="228"/>
      <c r="C777" s="44"/>
      <c r="D777" t="s">
        <v>282</v>
      </c>
      <c r="E777">
        <v>24</v>
      </c>
      <c r="F777">
        <f t="shared" si="289"/>
        <v>689</v>
      </c>
      <c r="G777" s="1">
        <v>44797</v>
      </c>
      <c r="H777" s="119">
        <v>13</v>
      </c>
      <c r="I777" s="227">
        <f t="shared" ref="I777" si="786">+I776+H777</f>
        <v>1082</v>
      </c>
      <c r="J777" s="119"/>
      <c r="K777" s="232">
        <f t="shared" ref="K777" si="787">+K776+J777</f>
        <v>977</v>
      </c>
      <c r="L777" s="271">
        <f t="shared" si="775"/>
        <v>78</v>
      </c>
      <c r="M777" s="4"/>
      <c r="N777" s="232">
        <f t="shared" ref="N777" si="788">+N776+M777</f>
        <v>3</v>
      </c>
      <c r="O777" s="119">
        <v>154</v>
      </c>
      <c r="P777" s="119"/>
      <c r="Q777" s="5"/>
      <c r="R777" s="248">
        <f t="shared" ref="R777" si="789">+R776+Q777</f>
        <v>352</v>
      </c>
      <c r="S777" s="218">
        <f t="shared" ref="S777" si="790">+S776+Q777</f>
        <v>591</v>
      </c>
      <c r="T777" s="233">
        <f t="shared" ref="T777" si="791">+T776+O777-P777-Q777</f>
        <v>1069</v>
      </c>
      <c r="U777" s="250">
        <f t="shared" ref="U777" si="792">+G777</f>
        <v>44797</v>
      </c>
      <c r="V777" s="4">
        <f t="shared" ref="V777" si="793">+H777</f>
        <v>13</v>
      </c>
      <c r="W777" s="26">
        <f t="shared" ref="W777" si="794">+I777</f>
        <v>1082</v>
      </c>
      <c r="X777" s="233">
        <f t="shared" ref="X777" si="795">+X776+V777-J777</f>
        <v>101</v>
      </c>
      <c r="Y777" s="4">
        <f t="shared" ref="Y777" si="796">+O777</f>
        <v>154</v>
      </c>
      <c r="Z777" s="230">
        <f t="shared" ref="Z777" si="797">+Z776+Y777-P777-Q777</f>
        <v>1069</v>
      </c>
    </row>
    <row r="778" spans="1:26" ht="24" customHeight="1" x14ac:dyDescent="0.55000000000000004">
      <c r="A778">
        <f t="shared" si="288"/>
        <v>780</v>
      </c>
      <c r="B778" s="228"/>
      <c r="C778" s="44"/>
      <c r="D778" t="s">
        <v>284</v>
      </c>
      <c r="E778">
        <v>24</v>
      </c>
      <c r="F778">
        <f t="shared" si="289"/>
        <v>690</v>
      </c>
      <c r="G778" s="1">
        <v>44798</v>
      </c>
      <c r="H778" s="119">
        <v>2</v>
      </c>
      <c r="I778" s="227">
        <f t="shared" ref="I778" si="798">+I777+H778</f>
        <v>1084</v>
      </c>
      <c r="J778" s="119"/>
      <c r="K778" s="232">
        <f t="shared" ref="K778" si="799">+K777+J778</f>
        <v>977</v>
      </c>
      <c r="L778" s="271">
        <f t="shared" si="775"/>
        <v>78</v>
      </c>
      <c r="M778" s="4"/>
      <c r="N778" s="232">
        <f t="shared" ref="N778" si="800">+N777+M778</f>
        <v>3</v>
      </c>
      <c r="O778" s="119">
        <v>133</v>
      </c>
      <c r="P778" s="119"/>
      <c r="Q778" s="5"/>
      <c r="R778" s="248">
        <f t="shared" ref="R778" si="801">+R777+Q778</f>
        <v>352</v>
      </c>
      <c r="S778" s="218">
        <f t="shared" ref="S778" si="802">+S777+Q778</f>
        <v>591</v>
      </c>
      <c r="T778" s="233">
        <f t="shared" ref="T778" si="803">+T777+O778-P778-Q778</f>
        <v>1202</v>
      </c>
      <c r="U778" s="250">
        <f t="shared" ref="U778" si="804">+G778</f>
        <v>44798</v>
      </c>
      <c r="V778" s="4">
        <f t="shared" ref="V778" si="805">+H778</f>
        <v>2</v>
      </c>
      <c r="W778" s="26">
        <f t="shared" ref="W778" si="806">+I778</f>
        <v>1084</v>
      </c>
      <c r="X778" s="233">
        <f t="shared" ref="X778" si="807">+X777+V778-J778</f>
        <v>103</v>
      </c>
      <c r="Y778" s="4">
        <f t="shared" ref="Y778" si="808">+O778</f>
        <v>133</v>
      </c>
      <c r="Z778" s="230">
        <f t="shared" ref="Z778" si="809">+Z777+Y778-P778-Q778</f>
        <v>1202</v>
      </c>
    </row>
    <row r="779" spans="1:26" ht="24" customHeight="1" x14ac:dyDescent="0.55000000000000004">
      <c r="A779">
        <f t="shared" si="288"/>
        <v>781</v>
      </c>
      <c r="B779" s="228"/>
      <c r="C779" s="44"/>
      <c r="D779" t="s">
        <v>286</v>
      </c>
      <c r="E779">
        <v>24</v>
      </c>
      <c r="F779">
        <f t="shared" si="289"/>
        <v>691</v>
      </c>
      <c r="G779" s="1">
        <v>44799</v>
      </c>
      <c r="H779" s="119">
        <v>15</v>
      </c>
      <c r="I779" s="227">
        <f t="shared" ref="I779" si="810">+I778+H779</f>
        <v>1099</v>
      </c>
      <c r="J779" s="119"/>
      <c r="K779" s="232">
        <f t="shared" ref="K779" si="811">+K778+J779</f>
        <v>977</v>
      </c>
      <c r="L779" s="271">
        <f t="shared" si="775"/>
        <v>78</v>
      </c>
      <c r="M779" s="4"/>
      <c r="N779" s="232">
        <f t="shared" ref="N779" si="812">+N778+M779</f>
        <v>3</v>
      </c>
      <c r="O779" s="119">
        <v>77</v>
      </c>
      <c r="P779" s="119"/>
      <c r="Q779" s="5"/>
      <c r="R779" s="248">
        <f t="shared" ref="R779" si="813">+R778+Q779</f>
        <v>352</v>
      </c>
      <c r="S779" s="218">
        <f t="shared" ref="S779" si="814">+S778+Q779</f>
        <v>591</v>
      </c>
      <c r="T779" s="233">
        <f t="shared" ref="T779" si="815">+T778+O779-P779-Q779</f>
        <v>1279</v>
      </c>
      <c r="U779" s="250">
        <f t="shared" ref="U779" si="816">+G779</f>
        <v>44799</v>
      </c>
      <c r="V779" s="4">
        <f t="shared" ref="V779" si="817">+H779</f>
        <v>15</v>
      </c>
      <c r="W779" s="26">
        <f t="shared" ref="W779" si="818">+I779</f>
        <v>1099</v>
      </c>
      <c r="X779" s="233">
        <f t="shared" ref="X779" si="819">+X778+V779-J779</f>
        <v>118</v>
      </c>
      <c r="Y779" s="4">
        <f t="shared" ref="Y779" si="820">+O779</f>
        <v>77</v>
      </c>
      <c r="Z779" s="230">
        <f t="shared" ref="Z779" si="821">+Z778+Y779-P779-Q779</f>
        <v>1279</v>
      </c>
    </row>
    <row r="780" spans="1:26" ht="24" customHeight="1" x14ac:dyDescent="0.55000000000000004">
      <c r="A780">
        <f t="shared" si="288"/>
        <v>782</v>
      </c>
      <c r="B780" s="228"/>
      <c r="C780" s="44"/>
      <c r="D780" t="s">
        <v>288</v>
      </c>
      <c r="E780">
        <v>24</v>
      </c>
      <c r="F780">
        <f t="shared" si="289"/>
        <v>692</v>
      </c>
      <c r="G780" s="1">
        <v>44800</v>
      </c>
      <c r="H780" s="119">
        <v>4</v>
      </c>
      <c r="I780" s="227">
        <f t="shared" ref="I780" si="822">+I779+H780</f>
        <v>1103</v>
      </c>
      <c r="J780" s="119"/>
      <c r="K780" s="232">
        <f t="shared" ref="K780" si="823">+K779+J780</f>
        <v>977</v>
      </c>
      <c r="L780" s="271">
        <f t="shared" si="775"/>
        <v>78</v>
      </c>
      <c r="M780" s="4"/>
      <c r="N780" s="232">
        <f t="shared" ref="N780" si="824">+N779+M780</f>
        <v>3</v>
      </c>
      <c r="O780" s="119">
        <v>57</v>
      </c>
      <c r="P780" s="119"/>
      <c r="Q780" s="5"/>
      <c r="R780" s="248">
        <f t="shared" ref="R780" si="825">+R779+Q780</f>
        <v>352</v>
      </c>
      <c r="S780" s="218">
        <f t="shared" ref="S780" si="826">+S779+Q780</f>
        <v>591</v>
      </c>
      <c r="T780" s="233">
        <f t="shared" ref="T780" si="827">+T779+O780-P780-Q780</f>
        <v>1336</v>
      </c>
      <c r="U780" s="250">
        <f t="shared" ref="U780" si="828">+G780</f>
        <v>44800</v>
      </c>
      <c r="V780" s="4">
        <f t="shared" ref="V780" si="829">+H780</f>
        <v>4</v>
      </c>
      <c r="W780" s="26">
        <f t="shared" ref="W780" si="830">+I780</f>
        <v>1103</v>
      </c>
      <c r="X780" s="233">
        <f t="shared" ref="X780" si="831">+X779+V780-J780</f>
        <v>122</v>
      </c>
      <c r="Y780" s="4">
        <f t="shared" ref="Y780" si="832">+O780</f>
        <v>57</v>
      </c>
      <c r="Z780" s="230">
        <f t="shared" ref="Z780" si="833">+Z779+Y780-P780-Q780</f>
        <v>1336</v>
      </c>
    </row>
    <row r="781" spans="1:26" ht="24" customHeight="1" x14ac:dyDescent="0.55000000000000004">
      <c r="A781">
        <f t="shared" si="288"/>
        <v>783</v>
      </c>
      <c r="B781" s="228"/>
      <c r="C781" s="44"/>
      <c r="D781" t="s">
        <v>289</v>
      </c>
      <c r="E781">
        <v>24</v>
      </c>
      <c r="F781">
        <f t="shared" si="289"/>
        <v>693</v>
      </c>
      <c r="G781" s="1">
        <v>44801</v>
      </c>
      <c r="H781" s="119">
        <v>8</v>
      </c>
      <c r="I781" s="227">
        <f t="shared" ref="I781" si="834">+I780+H781</f>
        <v>1111</v>
      </c>
      <c r="J781" s="119"/>
      <c r="K781" s="232">
        <f t="shared" ref="K781" si="835">+K780+J781</f>
        <v>977</v>
      </c>
      <c r="L781" s="271">
        <f t="shared" si="775"/>
        <v>78</v>
      </c>
      <c r="M781" s="4"/>
      <c r="N781" s="232">
        <f t="shared" ref="N781" si="836">+N780+M781</f>
        <v>3</v>
      </c>
      <c r="O781" s="119">
        <v>48</v>
      </c>
      <c r="P781" s="119"/>
      <c r="Q781" s="5"/>
      <c r="R781" s="248">
        <f t="shared" ref="R781" si="837">+R780+Q781</f>
        <v>352</v>
      </c>
      <c r="S781" s="218">
        <f t="shared" ref="S781" si="838">+S780+Q781</f>
        <v>591</v>
      </c>
      <c r="T781" s="233">
        <f t="shared" ref="T781" si="839">+T780+O781-P781-Q781</f>
        <v>1384</v>
      </c>
      <c r="U781" s="250">
        <f t="shared" ref="U781" si="840">+G781</f>
        <v>44801</v>
      </c>
      <c r="V781" s="4">
        <f t="shared" ref="V781" si="841">+H781</f>
        <v>8</v>
      </c>
      <c r="W781" s="26">
        <f t="shared" ref="W781" si="842">+I781</f>
        <v>1111</v>
      </c>
      <c r="X781" s="233">
        <f t="shared" ref="X781" si="843">+X780+V781-J781</f>
        <v>130</v>
      </c>
      <c r="Y781" s="4">
        <f t="shared" ref="Y781" si="844">+O781</f>
        <v>48</v>
      </c>
      <c r="Z781" s="230">
        <f t="shared" ref="Z781" si="845">+Z780+Y781-P781-Q781</f>
        <v>1384</v>
      </c>
    </row>
    <row r="782" spans="1:26" ht="24" customHeight="1" x14ac:dyDescent="0.55000000000000004">
      <c r="A782">
        <f t="shared" si="288"/>
        <v>784</v>
      </c>
      <c r="B782" s="228"/>
      <c r="C782" s="44"/>
      <c r="D782" t="s">
        <v>291</v>
      </c>
      <c r="E782">
        <v>24</v>
      </c>
      <c r="F782">
        <f t="shared" si="289"/>
        <v>694</v>
      </c>
      <c r="G782" s="1">
        <v>44802</v>
      </c>
      <c r="H782" s="119">
        <v>14</v>
      </c>
      <c r="I782" s="227">
        <f t="shared" ref="I782" si="846">+I781+H782</f>
        <v>1125</v>
      </c>
      <c r="J782" s="119"/>
      <c r="K782" s="232">
        <f t="shared" ref="K782" si="847">+K781+J782</f>
        <v>977</v>
      </c>
      <c r="L782" s="271">
        <f t="shared" ref="L782" si="848">+L781+J782</f>
        <v>78</v>
      </c>
      <c r="M782" s="4"/>
      <c r="N782" s="232">
        <f t="shared" ref="N782" si="849">+N781+M782</f>
        <v>3</v>
      </c>
      <c r="O782" s="119">
        <v>40</v>
      </c>
      <c r="P782" s="119"/>
      <c r="Q782" s="5"/>
      <c r="R782" s="248">
        <f t="shared" ref="R782" si="850">+R781+Q782</f>
        <v>352</v>
      </c>
      <c r="S782" s="218">
        <f t="shared" ref="S782" si="851">+S781+Q782</f>
        <v>591</v>
      </c>
      <c r="T782" s="233">
        <f t="shared" ref="T782" si="852">+T781+O782-P782-Q782</f>
        <v>1424</v>
      </c>
      <c r="U782" s="250">
        <f t="shared" ref="U782" si="853">+G782</f>
        <v>44802</v>
      </c>
      <c r="V782" s="4">
        <f t="shared" ref="V782" si="854">+H782</f>
        <v>14</v>
      </c>
      <c r="W782" s="26">
        <f t="shared" ref="W782" si="855">+I782</f>
        <v>1125</v>
      </c>
      <c r="X782" s="233">
        <f t="shared" ref="X782" si="856">+X781+V782-J782</f>
        <v>144</v>
      </c>
      <c r="Y782" s="4">
        <f t="shared" ref="Y782" si="857">+O782</f>
        <v>40</v>
      </c>
      <c r="Z782" s="230">
        <f t="shared" ref="Z782" si="858">+Z781+Y782-P782-Q782</f>
        <v>1424</v>
      </c>
    </row>
    <row r="783" spans="1:26" ht="24" customHeight="1" x14ac:dyDescent="0.55000000000000004">
      <c r="A783">
        <f t="shared" si="288"/>
        <v>785</v>
      </c>
      <c r="B783" s="228"/>
      <c r="C783" s="44"/>
      <c r="D783" t="s">
        <v>294</v>
      </c>
      <c r="E783">
        <v>24</v>
      </c>
      <c r="F783">
        <f t="shared" si="289"/>
        <v>695</v>
      </c>
      <c r="G783" s="1">
        <v>44803</v>
      </c>
      <c r="H783" s="119">
        <v>1</v>
      </c>
      <c r="I783" s="227">
        <f t="shared" ref="I783" si="859">+I782+H783</f>
        <v>1126</v>
      </c>
      <c r="J783" s="119"/>
      <c r="K783" s="232">
        <f t="shared" ref="K783" si="860">+K782+J783</f>
        <v>977</v>
      </c>
      <c r="L783" s="271">
        <f t="shared" ref="L783" si="861">+L782+J783</f>
        <v>78</v>
      </c>
      <c r="M783" s="4"/>
      <c r="N783" s="232">
        <f t="shared" ref="N783" si="862">+N782+M783</f>
        <v>3</v>
      </c>
      <c r="O783" s="119">
        <v>33</v>
      </c>
      <c r="P783" s="119"/>
      <c r="Q783" s="5"/>
      <c r="R783" s="248">
        <f t="shared" ref="R783" si="863">+R782+Q783</f>
        <v>352</v>
      </c>
      <c r="S783" s="218">
        <f t="shared" ref="S783" si="864">+S782+Q783</f>
        <v>591</v>
      </c>
      <c r="T783" s="233">
        <f t="shared" ref="T783" si="865">+T782+O783-P783-Q783</f>
        <v>1457</v>
      </c>
      <c r="U783" s="250">
        <f t="shared" ref="U783" si="866">+G783</f>
        <v>44803</v>
      </c>
      <c r="V783" s="4">
        <f t="shared" ref="V783" si="867">+H783</f>
        <v>1</v>
      </c>
      <c r="W783" s="26">
        <f t="shared" ref="W783" si="868">+I783</f>
        <v>1126</v>
      </c>
      <c r="X783" s="233">
        <f t="shared" ref="X783" si="869">+X782+V783-J783</f>
        <v>145</v>
      </c>
      <c r="Y783" s="4">
        <f t="shared" ref="Y783" si="870">+O783</f>
        <v>33</v>
      </c>
      <c r="Z783" s="230">
        <f t="shared" ref="Z783" si="871">+Z782+Y783-P783-Q783</f>
        <v>1457</v>
      </c>
    </row>
    <row r="784" spans="1:26" ht="24" customHeight="1" x14ac:dyDescent="0.55000000000000004">
      <c r="A784">
        <f t="shared" si="288"/>
        <v>786</v>
      </c>
      <c r="B784" s="228"/>
      <c r="C784" s="44"/>
      <c r="D784" t="s">
        <v>296</v>
      </c>
      <c r="E784">
        <v>24</v>
      </c>
      <c r="F784">
        <f t="shared" si="289"/>
        <v>696</v>
      </c>
      <c r="G784" s="1">
        <v>44804</v>
      </c>
      <c r="H784" s="119">
        <v>5</v>
      </c>
      <c r="I784" s="227">
        <f t="shared" ref="I784" si="872">+I783+H784</f>
        <v>1131</v>
      </c>
      <c r="J784" s="119"/>
      <c r="K784" s="232">
        <f t="shared" ref="K784" si="873">+K783+J784</f>
        <v>977</v>
      </c>
      <c r="L784" s="271">
        <f t="shared" ref="L784" si="874">+L783+J784</f>
        <v>78</v>
      </c>
      <c r="M784" s="4"/>
      <c r="N784" s="232">
        <f t="shared" ref="N784" si="875">+N783+M784</f>
        <v>3</v>
      </c>
      <c r="O784" s="119">
        <v>33</v>
      </c>
      <c r="P784" s="119"/>
      <c r="Q784" s="5"/>
      <c r="R784" s="248">
        <f t="shared" ref="R784" si="876">+R783+Q784</f>
        <v>352</v>
      </c>
      <c r="S784" s="218">
        <f t="shared" ref="S784" si="877">+S783+Q784</f>
        <v>591</v>
      </c>
      <c r="T784" s="233">
        <f t="shared" ref="T784" si="878">+T783+O784-P784-Q784</f>
        <v>1490</v>
      </c>
      <c r="U784" s="250">
        <f t="shared" ref="U784" si="879">+G784</f>
        <v>44804</v>
      </c>
      <c r="V784" s="4">
        <f t="shared" ref="V784" si="880">+H784</f>
        <v>5</v>
      </c>
      <c r="W784" s="26">
        <f t="shared" ref="W784" si="881">+I784</f>
        <v>1131</v>
      </c>
      <c r="X784" s="233">
        <f t="shared" ref="X784" si="882">+X783+V784-J784</f>
        <v>150</v>
      </c>
      <c r="Y784" s="4">
        <f t="shared" ref="Y784" si="883">+O784</f>
        <v>33</v>
      </c>
      <c r="Z784" s="230">
        <f t="shared" ref="Z784" si="884">+Z783+Y784-P784-Q784</f>
        <v>1490</v>
      </c>
    </row>
    <row r="785" spans="1:26" ht="24" customHeight="1" x14ac:dyDescent="0.55000000000000004">
      <c r="A785">
        <f t="shared" si="288"/>
        <v>787</v>
      </c>
      <c r="B785" s="228"/>
      <c r="C785" s="44"/>
      <c r="D785" t="s">
        <v>298</v>
      </c>
      <c r="E785">
        <v>24</v>
      </c>
      <c r="F785">
        <f t="shared" si="289"/>
        <v>697</v>
      </c>
      <c r="G785" s="1">
        <v>44805</v>
      </c>
      <c r="H785" s="119">
        <v>4</v>
      </c>
      <c r="I785" s="227">
        <f t="shared" ref="I785" si="885">+I784+H785</f>
        <v>1135</v>
      </c>
      <c r="J785" s="119"/>
      <c r="K785" s="232">
        <f t="shared" ref="K785" si="886">+K784+J785</f>
        <v>977</v>
      </c>
      <c r="L785" s="271">
        <f t="shared" ref="L785" si="887">+L784+J785</f>
        <v>78</v>
      </c>
      <c r="M785" s="4"/>
      <c r="N785" s="232">
        <f t="shared" ref="N785" si="888">+N784+M785</f>
        <v>3</v>
      </c>
      <c r="O785" s="273">
        <v>34</v>
      </c>
      <c r="P785" s="119"/>
      <c r="Q785" s="5"/>
      <c r="R785" s="248">
        <f t="shared" ref="R785" si="889">+R784+Q785</f>
        <v>352</v>
      </c>
      <c r="S785" s="218">
        <f t="shared" ref="S785" si="890">+S784+Q785</f>
        <v>591</v>
      </c>
      <c r="T785" s="233">
        <f t="shared" ref="T785" si="891">+T784+O785-P785-Q785</f>
        <v>1524</v>
      </c>
      <c r="U785" s="250">
        <f t="shared" ref="U785" si="892">+G785</f>
        <v>44805</v>
      </c>
      <c r="V785" s="4">
        <f t="shared" ref="V785" si="893">+H785</f>
        <v>4</v>
      </c>
      <c r="W785" s="26">
        <f t="shared" ref="W785" si="894">+I785</f>
        <v>1135</v>
      </c>
      <c r="X785" s="233">
        <f t="shared" ref="X785" si="895">+X784+V785-J785</f>
        <v>154</v>
      </c>
      <c r="Y785" s="4">
        <f t="shared" ref="Y785" si="896">+O785</f>
        <v>34</v>
      </c>
      <c r="Z785" s="230">
        <f t="shared" ref="Z785" si="897">+Z784+Y785-P785-Q785</f>
        <v>1524</v>
      </c>
    </row>
    <row r="786" spans="1:26" ht="24" customHeight="1" x14ac:dyDescent="0.55000000000000004">
      <c r="A786">
        <f t="shared" si="288"/>
        <v>788</v>
      </c>
      <c r="B786" s="228"/>
      <c r="C786" s="44"/>
      <c r="D786" t="s">
        <v>299</v>
      </c>
      <c r="E786">
        <v>24</v>
      </c>
      <c r="F786">
        <f t="shared" si="289"/>
        <v>698</v>
      </c>
      <c r="G786" s="1">
        <v>44806</v>
      </c>
      <c r="H786" s="119">
        <v>1</v>
      </c>
      <c r="I786" s="227">
        <f t="shared" ref="I786" si="898">+I785+H786</f>
        <v>1136</v>
      </c>
      <c r="J786" s="119"/>
      <c r="K786" s="232">
        <f t="shared" ref="K786" si="899">+K785+J786</f>
        <v>977</v>
      </c>
      <c r="L786" s="271">
        <f t="shared" ref="L786" si="900">+L785+J786</f>
        <v>78</v>
      </c>
      <c r="M786" s="4"/>
      <c r="N786" s="232">
        <f t="shared" ref="N786" si="901">+N785+M786</f>
        <v>3</v>
      </c>
      <c r="O786" s="273">
        <v>35</v>
      </c>
      <c r="P786" s="119"/>
      <c r="Q786" s="5"/>
      <c r="R786" s="248">
        <f t="shared" ref="R786" si="902">+R785+Q786</f>
        <v>352</v>
      </c>
      <c r="S786" s="218">
        <f t="shared" ref="S786" si="903">+S785+Q786</f>
        <v>591</v>
      </c>
      <c r="T786" s="233">
        <f t="shared" ref="T786" si="904">+T785+O786-P786-Q786</f>
        <v>1559</v>
      </c>
      <c r="U786" s="250">
        <f t="shared" ref="U786" si="905">+G786</f>
        <v>44806</v>
      </c>
      <c r="V786" s="4">
        <f t="shared" ref="V786" si="906">+H786</f>
        <v>1</v>
      </c>
      <c r="W786" s="26">
        <f t="shared" ref="W786" si="907">+I786</f>
        <v>1136</v>
      </c>
      <c r="X786" s="233">
        <f t="shared" ref="X786" si="908">+X785+V786-J786</f>
        <v>155</v>
      </c>
      <c r="Y786" s="4">
        <f t="shared" ref="Y786" si="909">+O786</f>
        <v>35</v>
      </c>
      <c r="Z786" s="230">
        <f t="shared" ref="Z786" si="910">+Z785+Y786-P786-Q786</f>
        <v>1559</v>
      </c>
    </row>
    <row r="787" spans="1:26" ht="24" customHeight="1" x14ac:dyDescent="0.55000000000000004">
      <c r="A787">
        <f t="shared" si="288"/>
        <v>789</v>
      </c>
      <c r="B787" s="228"/>
      <c r="C787" s="44"/>
      <c r="D787" t="s">
        <v>301</v>
      </c>
      <c r="E787">
        <v>24</v>
      </c>
      <c r="F787">
        <f t="shared" si="289"/>
        <v>699</v>
      </c>
      <c r="G787" s="1">
        <v>44807</v>
      </c>
      <c r="H787" s="119">
        <v>0</v>
      </c>
      <c r="I787" s="227">
        <f t="shared" ref="I787" si="911">+I786+H787</f>
        <v>1136</v>
      </c>
      <c r="J787" s="119"/>
      <c r="K787" s="232">
        <f t="shared" ref="K787" si="912">+K786+J787</f>
        <v>977</v>
      </c>
      <c r="L787" s="232">
        <f t="shared" ref="L787" si="913">+L786+J787</f>
        <v>78</v>
      </c>
      <c r="M787" s="4"/>
      <c r="N787" s="232">
        <f t="shared" ref="N787" si="914">+N786+M787</f>
        <v>3</v>
      </c>
      <c r="O787" s="273">
        <v>33</v>
      </c>
      <c r="P787" s="119"/>
      <c r="Q787" s="5"/>
      <c r="R787" s="248">
        <f t="shared" ref="R787" si="915">+R786+Q787</f>
        <v>352</v>
      </c>
      <c r="S787" s="218">
        <f t="shared" ref="S787" si="916">+S786+Q787</f>
        <v>591</v>
      </c>
      <c r="T787" s="233">
        <f t="shared" ref="T787" si="917">+T786+O787-P787-Q787</f>
        <v>1592</v>
      </c>
      <c r="U787" s="250">
        <f t="shared" ref="U787" si="918">+G787</f>
        <v>44807</v>
      </c>
      <c r="V787" s="4">
        <f t="shared" ref="V787" si="919">+H787</f>
        <v>0</v>
      </c>
      <c r="W787" s="26">
        <f t="shared" ref="W787" si="920">+I787</f>
        <v>1136</v>
      </c>
      <c r="X787" s="233">
        <f t="shared" ref="X787" si="921">+X786+V787-J787</f>
        <v>155</v>
      </c>
      <c r="Y787" s="4">
        <f t="shared" ref="Y787" si="922">+O787</f>
        <v>33</v>
      </c>
      <c r="Z787" s="230">
        <f t="shared" ref="Z787" si="923">+Z786+Y787-P787-Q787</f>
        <v>1592</v>
      </c>
    </row>
    <row r="788" spans="1:26" ht="24" customHeight="1" x14ac:dyDescent="0.55000000000000004">
      <c r="A788">
        <f t="shared" si="288"/>
        <v>790</v>
      </c>
      <c r="B788" s="228"/>
      <c r="C788" s="44"/>
      <c r="D788" t="s">
        <v>303</v>
      </c>
      <c r="E788">
        <v>24</v>
      </c>
      <c r="F788">
        <f t="shared" si="289"/>
        <v>700</v>
      </c>
      <c r="G788" s="1">
        <v>44808</v>
      </c>
      <c r="H788" s="272">
        <v>1</v>
      </c>
      <c r="I788" s="227">
        <f t="shared" ref="I788" si="924">+I787+H788</f>
        <v>1137</v>
      </c>
      <c r="J788" s="119"/>
      <c r="K788" s="232">
        <f t="shared" ref="K788" si="925">+K787+J788</f>
        <v>977</v>
      </c>
      <c r="L788" s="232">
        <f t="shared" ref="L788" si="926">+L787+J788</f>
        <v>78</v>
      </c>
      <c r="M788" s="4"/>
      <c r="N788" s="232">
        <f t="shared" ref="N788" si="927">+N787+M788</f>
        <v>3</v>
      </c>
      <c r="O788" s="273">
        <v>29</v>
      </c>
      <c r="P788" s="119"/>
      <c r="Q788" s="5"/>
      <c r="R788" s="248">
        <f t="shared" ref="R788" si="928">+R787+Q788</f>
        <v>352</v>
      </c>
      <c r="S788" s="218">
        <f t="shared" ref="S788" si="929">+S787+Q788</f>
        <v>591</v>
      </c>
      <c r="T788" s="233">
        <f t="shared" ref="T788" si="930">+T787+O788-P788-Q788</f>
        <v>1621</v>
      </c>
      <c r="U788" s="250">
        <f t="shared" ref="U788" si="931">+G788</f>
        <v>44808</v>
      </c>
      <c r="V788" s="4">
        <f t="shared" ref="V788" si="932">+H788</f>
        <v>1</v>
      </c>
      <c r="W788" s="26">
        <f t="shared" ref="W788" si="933">+I788</f>
        <v>1137</v>
      </c>
      <c r="X788" s="233">
        <f t="shared" ref="X788" si="934">+X787+V788-J788</f>
        <v>156</v>
      </c>
      <c r="Y788" s="4">
        <f t="shared" ref="Y788" si="935">+O788</f>
        <v>29</v>
      </c>
      <c r="Z788" s="230">
        <f t="shared" ref="Z788" si="936">+Z787+Y788-P788-Q788</f>
        <v>1621</v>
      </c>
    </row>
    <row r="789" spans="1:26" ht="24" customHeight="1" x14ac:dyDescent="0.55000000000000004">
      <c r="A789">
        <f t="shared" si="288"/>
        <v>791</v>
      </c>
      <c r="B789" s="228"/>
      <c r="C789" s="44"/>
      <c r="D789" t="s">
        <v>306</v>
      </c>
      <c r="E789">
        <v>24</v>
      </c>
      <c r="F789">
        <f t="shared" si="289"/>
        <v>701</v>
      </c>
      <c r="G789" s="1">
        <v>44809</v>
      </c>
      <c r="H789" s="272">
        <v>4</v>
      </c>
      <c r="I789" s="227">
        <f t="shared" ref="I789" si="937">+I788+H789</f>
        <v>1141</v>
      </c>
      <c r="J789" s="119"/>
      <c r="K789" s="232">
        <f t="shared" ref="K789" si="938">+K788+J789</f>
        <v>977</v>
      </c>
      <c r="L789" s="232">
        <f t="shared" ref="L789" si="939">+L788+J789</f>
        <v>78</v>
      </c>
      <c r="M789" s="4"/>
      <c r="N789" s="232">
        <f t="shared" ref="N789" si="940">+N788+M789</f>
        <v>3</v>
      </c>
      <c r="O789" s="273">
        <v>32</v>
      </c>
      <c r="P789" s="119"/>
      <c r="Q789" s="5"/>
      <c r="R789" s="248">
        <f t="shared" ref="R789" si="941">+R788+Q789</f>
        <v>352</v>
      </c>
      <c r="S789" s="218">
        <f t="shared" ref="S789" si="942">+S788+Q789</f>
        <v>591</v>
      </c>
      <c r="T789" s="233">
        <f t="shared" ref="T789" si="943">+T788+O789-P789-Q789</f>
        <v>1653</v>
      </c>
      <c r="U789" s="250">
        <f t="shared" ref="U789" si="944">+G789</f>
        <v>44809</v>
      </c>
      <c r="V789" s="4">
        <f t="shared" ref="V789" si="945">+H789</f>
        <v>4</v>
      </c>
      <c r="W789" s="26">
        <f t="shared" ref="W789" si="946">+I789</f>
        <v>1141</v>
      </c>
      <c r="X789" s="233">
        <f t="shared" ref="X789" si="947">+X788+V789-J789</f>
        <v>160</v>
      </c>
      <c r="Y789" s="4">
        <f t="shared" ref="Y789" si="948">+O789</f>
        <v>32</v>
      </c>
      <c r="Z789" s="230">
        <f t="shared" ref="Z789" si="949">+Z788+Y789-P789-Q789</f>
        <v>1653</v>
      </c>
    </row>
    <row r="790" spans="1:26" ht="24" customHeight="1" x14ac:dyDescent="0.55000000000000004">
      <c r="A790">
        <f t="shared" si="288"/>
        <v>792</v>
      </c>
      <c r="B790" s="228"/>
      <c r="C790" s="44"/>
      <c r="D790" t="s">
        <v>308</v>
      </c>
      <c r="E790">
        <v>24</v>
      </c>
      <c r="F790">
        <f t="shared" si="289"/>
        <v>702</v>
      </c>
      <c r="G790" s="1">
        <v>44810</v>
      </c>
      <c r="H790" s="272">
        <v>2</v>
      </c>
      <c r="I790" s="227">
        <f t="shared" ref="I790" si="950">+I789+H790</f>
        <v>1143</v>
      </c>
      <c r="J790" s="119"/>
      <c r="K790" s="232">
        <f t="shared" ref="K790" si="951">+K789+J790</f>
        <v>977</v>
      </c>
      <c r="L790" s="232">
        <f t="shared" ref="L790" si="952">+L789+J790</f>
        <v>78</v>
      </c>
      <c r="M790" s="4"/>
      <c r="N790" s="232">
        <f t="shared" ref="N790" si="953">+N789+M790</f>
        <v>3</v>
      </c>
      <c r="O790" s="273">
        <v>29</v>
      </c>
      <c r="P790" s="119"/>
      <c r="Q790" s="5"/>
      <c r="R790" s="248">
        <f t="shared" ref="R790" si="954">+R789+Q790</f>
        <v>352</v>
      </c>
      <c r="S790" s="218">
        <f t="shared" ref="S790" si="955">+S789+Q790</f>
        <v>591</v>
      </c>
      <c r="T790" s="233">
        <f t="shared" ref="T790" si="956">+T789+O790-P790-Q790</f>
        <v>1682</v>
      </c>
      <c r="U790" s="250">
        <f t="shared" ref="U790" si="957">+G790</f>
        <v>44810</v>
      </c>
      <c r="V790" s="4">
        <f t="shared" ref="V790" si="958">+H790</f>
        <v>2</v>
      </c>
      <c r="W790" s="26">
        <f t="shared" ref="W790" si="959">+I790</f>
        <v>1143</v>
      </c>
      <c r="X790" s="233">
        <f t="shared" ref="X790" si="960">+X789+V790-J790</f>
        <v>162</v>
      </c>
      <c r="Y790" s="4">
        <f t="shared" ref="Y790" si="961">+O790</f>
        <v>29</v>
      </c>
      <c r="Z790" s="230">
        <f t="shared" ref="Z790" si="962">+Z789+Y790-P790-Q790</f>
        <v>1682</v>
      </c>
    </row>
    <row r="791" spans="1:26" ht="24" customHeight="1" x14ac:dyDescent="0.55000000000000004">
      <c r="A791">
        <f t="shared" si="288"/>
        <v>793</v>
      </c>
      <c r="B791" s="228"/>
      <c r="C791" s="44"/>
      <c r="D791" t="s">
        <v>311</v>
      </c>
      <c r="E791">
        <v>24</v>
      </c>
      <c r="F791">
        <f t="shared" si="289"/>
        <v>703</v>
      </c>
      <c r="G791" s="1">
        <v>44811</v>
      </c>
      <c r="H791" s="272">
        <v>1</v>
      </c>
      <c r="I791" s="227">
        <f t="shared" ref="I791" si="963">+I790+H791</f>
        <v>1144</v>
      </c>
      <c r="J791" s="119"/>
      <c r="K791" s="232">
        <f t="shared" ref="K791" si="964">+K790+J791</f>
        <v>977</v>
      </c>
      <c r="L791" s="232">
        <f t="shared" ref="L791" si="965">+L790+J791</f>
        <v>78</v>
      </c>
      <c r="M791" s="4"/>
      <c r="N791" s="232">
        <f t="shared" ref="N791" si="966">+N790+M791</f>
        <v>3</v>
      </c>
      <c r="O791" s="273">
        <v>28</v>
      </c>
      <c r="P791" s="119"/>
      <c r="Q791" s="5"/>
      <c r="R791" s="248">
        <f t="shared" ref="R791" si="967">+R790+Q791</f>
        <v>352</v>
      </c>
      <c r="S791" s="218">
        <f t="shared" ref="S791" si="968">+S790+Q791</f>
        <v>591</v>
      </c>
      <c r="T791" s="233">
        <f t="shared" ref="T791" si="969">+T790+O791-P791-Q791</f>
        <v>1710</v>
      </c>
      <c r="U791" s="250">
        <f t="shared" ref="U791" si="970">+G791</f>
        <v>44811</v>
      </c>
      <c r="V791" s="4">
        <f t="shared" ref="V791" si="971">+H791</f>
        <v>1</v>
      </c>
      <c r="W791" s="26">
        <f t="shared" ref="W791" si="972">+I791</f>
        <v>1144</v>
      </c>
      <c r="X791" s="233">
        <f t="shared" ref="X791" si="973">+X790+V791-J791</f>
        <v>163</v>
      </c>
      <c r="Y791" s="4">
        <f t="shared" ref="Y791" si="974">+O791</f>
        <v>28</v>
      </c>
      <c r="Z791" s="230">
        <f t="shared" ref="Z791" si="975">+Z790+Y791-P791-Q791</f>
        <v>1710</v>
      </c>
    </row>
    <row r="792" spans="1:26" ht="24" customHeight="1" x14ac:dyDescent="0.55000000000000004">
      <c r="A792">
        <f t="shared" si="288"/>
        <v>794</v>
      </c>
      <c r="B792" s="228"/>
      <c r="C792" s="44"/>
      <c r="D792" t="s">
        <v>313</v>
      </c>
      <c r="E792">
        <v>24</v>
      </c>
      <c r="F792">
        <f t="shared" si="289"/>
        <v>704</v>
      </c>
      <c r="G792" s="1">
        <v>44812</v>
      </c>
      <c r="H792" s="272">
        <v>3</v>
      </c>
      <c r="I792" s="227">
        <f t="shared" ref="I792" si="976">+I791+H792</f>
        <v>1147</v>
      </c>
      <c r="J792" s="119"/>
      <c r="K792" s="232">
        <f t="shared" ref="K792" si="977">+K791+J792</f>
        <v>977</v>
      </c>
      <c r="L792" s="232">
        <f t="shared" ref="L792" si="978">+L791+J792</f>
        <v>78</v>
      </c>
      <c r="M792" s="4"/>
      <c r="N792" s="232">
        <f t="shared" ref="N792" si="979">+N791+M792</f>
        <v>3</v>
      </c>
      <c r="O792" s="273">
        <v>27</v>
      </c>
      <c r="P792" s="119"/>
      <c r="Q792" s="5"/>
      <c r="R792" s="248">
        <f t="shared" ref="R792" si="980">+R791+Q792</f>
        <v>352</v>
      </c>
      <c r="S792" s="218">
        <f t="shared" ref="S792" si="981">+S791+Q792</f>
        <v>591</v>
      </c>
      <c r="T792" s="233">
        <f t="shared" ref="T792" si="982">+T791+O792-P792-Q792</f>
        <v>1737</v>
      </c>
      <c r="U792" s="250">
        <f t="shared" ref="U792" si="983">+G792</f>
        <v>44812</v>
      </c>
      <c r="V792" s="4">
        <f t="shared" ref="V792" si="984">+H792</f>
        <v>3</v>
      </c>
      <c r="W792" s="26">
        <f t="shared" ref="W792" si="985">+I792</f>
        <v>1147</v>
      </c>
      <c r="X792" s="233">
        <f t="shared" ref="X792" si="986">+X791+V792-J792</f>
        <v>166</v>
      </c>
      <c r="Y792" s="4">
        <f t="shared" ref="Y792" si="987">+O792</f>
        <v>27</v>
      </c>
      <c r="Z792" s="230">
        <f t="shared" ref="Z792" si="988">+Z791+Y792-P792-Q792</f>
        <v>1737</v>
      </c>
    </row>
    <row r="793" spans="1:26" ht="24" customHeight="1" x14ac:dyDescent="0.55000000000000004">
      <c r="A793">
        <f t="shared" si="288"/>
        <v>795</v>
      </c>
      <c r="B793" s="228"/>
      <c r="C793" s="44"/>
      <c r="D793" t="s">
        <v>315</v>
      </c>
      <c r="E793">
        <v>24</v>
      </c>
      <c r="F793">
        <f t="shared" si="289"/>
        <v>705</v>
      </c>
      <c r="G793" s="1">
        <v>44813</v>
      </c>
      <c r="H793" s="272">
        <v>2</v>
      </c>
      <c r="I793" s="227">
        <f t="shared" ref="I793" si="989">+I792+H793</f>
        <v>1149</v>
      </c>
      <c r="J793" s="119"/>
      <c r="K793" s="232">
        <f t="shared" ref="K793" si="990">+K792+J793</f>
        <v>977</v>
      </c>
      <c r="L793" s="232">
        <f t="shared" ref="L793" si="991">+L792+J793</f>
        <v>78</v>
      </c>
      <c r="M793" s="4"/>
      <c r="N793" s="232">
        <f t="shared" ref="N793" si="992">+N792+M793</f>
        <v>3</v>
      </c>
      <c r="O793" s="273">
        <v>27</v>
      </c>
      <c r="P793" s="119"/>
      <c r="Q793" s="5"/>
      <c r="R793" s="248">
        <f t="shared" ref="R793" si="993">+R792+Q793</f>
        <v>352</v>
      </c>
      <c r="S793" s="218">
        <f t="shared" ref="S793" si="994">+S792+Q793</f>
        <v>591</v>
      </c>
      <c r="T793" s="233">
        <f t="shared" ref="T793" si="995">+T792+O793-P793-Q793</f>
        <v>1764</v>
      </c>
      <c r="U793" s="250">
        <f t="shared" ref="U793" si="996">+G793</f>
        <v>44813</v>
      </c>
      <c r="V793" s="4">
        <f t="shared" ref="V793" si="997">+H793</f>
        <v>2</v>
      </c>
      <c r="W793" s="26">
        <f t="shared" ref="W793" si="998">+I793</f>
        <v>1149</v>
      </c>
      <c r="X793" s="233">
        <f t="shared" ref="X793" si="999">+X792+V793-J793</f>
        <v>168</v>
      </c>
      <c r="Y793" s="4">
        <f t="shared" ref="Y793" si="1000">+O793</f>
        <v>27</v>
      </c>
      <c r="Z793" s="230">
        <f t="shared" ref="Z793" si="1001">+Z792+Y793-P793-Q793</f>
        <v>1764</v>
      </c>
    </row>
    <row r="794" spans="1:26" ht="24" customHeight="1" x14ac:dyDescent="0.55000000000000004">
      <c r="A794">
        <f t="shared" si="288"/>
        <v>796</v>
      </c>
      <c r="B794" s="228"/>
      <c r="C794" s="44"/>
      <c r="D794" t="s">
        <v>317</v>
      </c>
      <c r="E794">
        <v>24</v>
      </c>
      <c r="F794">
        <f t="shared" si="289"/>
        <v>706</v>
      </c>
      <c r="G794" s="1">
        <v>44814</v>
      </c>
      <c r="H794" s="272">
        <v>2</v>
      </c>
      <c r="I794" s="227">
        <f t="shared" ref="I794" si="1002">+I793+H794</f>
        <v>1151</v>
      </c>
      <c r="J794" s="119"/>
      <c r="K794" s="232">
        <f t="shared" ref="K794" si="1003">+K793+J794</f>
        <v>977</v>
      </c>
      <c r="L794" s="232">
        <f t="shared" ref="L794" si="1004">+L793+J794</f>
        <v>78</v>
      </c>
      <c r="M794" s="4"/>
      <c r="N794" s="232">
        <f t="shared" ref="N794" si="1005">+N793+M794</f>
        <v>3</v>
      </c>
      <c r="O794" s="273">
        <v>26</v>
      </c>
      <c r="P794" s="119"/>
      <c r="Q794" s="5"/>
      <c r="R794" s="248">
        <f t="shared" ref="R794" si="1006">+R793+Q794</f>
        <v>352</v>
      </c>
      <c r="S794" s="218">
        <f t="shared" ref="S794" si="1007">+S793+Q794</f>
        <v>591</v>
      </c>
      <c r="T794" s="233">
        <f t="shared" ref="T794" si="1008">+T793+O794-P794-Q794</f>
        <v>1790</v>
      </c>
      <c r="U794" s="250">
        <f t="shared" ref="U794" si="1009">+G794</f>
        <v>44814</v>
      </c>
      <c r="V794" s="4">
        <f t="shared" ref="V794" si="1010">+H794</f>
        <v>2</v>
      </c>
      <c r="W794" s="26">
        <f t="shared" ref="W794" si="1011">+I794</f>
        <v>1151</v>
      </c>
      <c r="X794" s="233">
        <f t="shared" ref="X794" si="1012">+X793+V794-J794</f>
        <v>170</v>
      </c>
      <c r="Y794" s="4">
        <f t="shared" ref="Y794" si="1013">+O794</f>
        <v>26</v>
      </c>
      <c r="Z794" s="230">
        <f t="shared" ref="Z794" si="1014">+Z793+Y794-P794-Q794</f>
        <v>1790</v>
      </c>
    </row>
    <row r="795" spans="1:26" ht="24" customHeight="1" x14ac:dyDescent="0.55000000000000004">
      <c r="A795">
        <f t="shared" si="288"/>
        <v>797</v>
      </c>
      <c r="B795" s="228"/>
      <c r="C795" s="44"/>
      <c r="D795" t="s">
        <v>319</v>
      </c>
      <c r="E795">
        <v>24</v>
      </c>
      <c r="F795">
        <f t="shared" si="289"/>
        <v>707</v>
      </c>
      <c r="G795" s="1">
        <v>44815</v>
      </c>
      <c r="H795" s="272">
        <v>4</v>
      </c>
      <c r="I795" s="227">
        <f t="shared" ref="I795" si="1015">+I794+H795</f>
        <v>1155</v>
      </c>
      <c r="J795" s="119"/>
      <c r="K795" s="232">
        <f t="shared" ref="K795" si="1016">+K794+J795</f>
        <v>977</v>
      </c>
      <c r="L795" s="232">
        <f t="shared" ref="L795" si="1017">+L794+J795</f>
        <v>78</v>
      </c>
      <c r="M795" s="4"/>
      <c r="N795" s="232">
        <f t="shared" ref="N795" si="1018">+N794+M795</f>
        <v>3</v>
      </c>
      <c r="O795" s="273">
        <v>24</v>
      </c>
      <c r="P795" s="119"/>
      <c r="Q795" s="5"/>
      <c r="R795" s="248">
        <f t="shared" ref="R795" si="1019">+R794+Q795</f>
        <v>352</v>
      </c>
      <c r="S795" s="218">
        <f t="shared" ref="S795" si="1020">+S794+Q795</f>
        <v>591</v>
      </c>
      <c r="T795" s="233">
        <f t="shared" ref="T795" si="1021">+T794+O795-P795-Q795</f>
        <v>1814</v>
      </c>
      <c r="U795" s="250">
        <f t="shared" ref="U795" si="1022">+G795</f>
        <v>44815</v>
      </c>
      <c r="V795" s="4">
        <f t="shared" ref="V795" si="1023">+H795</f>
        <v>4</v>
      </c>
      <c r="W795" s="26">
        <f t="shared" ref="W795" si="1024">+I795</f>
        <v>1155</v>
      </c>
      <c r="X795" s="233">
        <f t="shared" ref="X795" si="1025">+X794+V795-J795</f>
        <v>174</v>
      </c>
      <c r="Y795" s="4">
        <f t="shared" ref="Y795" si="1026">+O795</f>
        <v>24</v>
      </c>
      <c r="Z795" s="230">
        <f t="shared" ref="Z795" si="1027">+Z794+Y795-P795-Q795</f>
        <v>1814</v>
      </c>
    </row>
    <row r="796" spans="1:26" ht="24" customHeight="1" x14ac:dyDescent="0.55000000000000004">
      <c r="A796">
        <f t="shared" si="288"/>
        <v>798</v>
      </c>
      <c r="B796" s="228"/>
      <c r="C796" s="44"/>
      <c r="D796" t="s">
        <v>321</v>
      </c>
      <c r="E796">
        <v>24</v>
      </c>
      <c r="F796">
        <f t="shared" si="289"/>
        <v>708</v>
      </c>
      <c r="G796" s="1">
        <v>44816</v>
      </c>
      <c r="H796" s="272">
        <v>3</v>
      </c>
      <c r="I796" s="227">
        <f t="shared" ref="I796" si="1028">+I795+H796</f>
        <v>1158</v>
      </c>
      <c r="J796" s="119"/>
      <c r="K796" s="232">
        <f t="shared" ref="K796" si="1029">+K795+J796</f>
        <v>977</v>
      </c>
      <c r="L796" s="232">
        <f t="shared" ref="L796" si="1030">+L795+J796</f>
        <v>78</v>
      </c>
      <c r="M796" s="4"/>
      <c r="N796" s="232">
        <f t="shared" ref="N796" si="1031">+N795+M796</f>
        <v>3</v>
      </c>
      <c r="O796" s="273">
        <v>23</v>
      </c>
      <c r="P796" s="119"/>
      <c r="Q796" s="5"/>
      <c r="R796" s="248">
        <f t="shared" ref="R796" si="1032">+R795+Q796</f>
        <v>352</v>
      </c>
      <c r="S796" s="218">
        <f t="shared" ref="S796" si="1033">+S795+Q796</f>
        <v>591</v>
      </c>
      <c r="T796" s="233">
        <f t="shared" ref="T796" si="1034">+T795+O796-P796-Q796</f>
        <v>1837</v>
      </c>
      <c r="U796" s="250">
        <f t="shared" ref="U796" si="1035">+G796</f>
        <v>44816</v>
      </c>
      <c r="V796" s="4">
        <f t="shared" ref="V796" si="1036">+H796</f>
        <v>3</v>
      </c>
      <c r="W796" s="26">
        <f t="shared" ref="W796" si="1037">+I796</f>
        <v>1158</v>
      </c>
      <c r="X796" s="233">
        <f t="shared" ref="X796" si="1038">+X795+V796-J796</f>
        <v>177</v>
      </c>
      <c r="Y796" s="4">
        <f t="shared" ref="Y796" si="1039">+O796</f>
        <v>23</v>
      </c>
      <c r="Z796" s="230">
        <f t="shared" ref="Z796" si="1040">+Z795+Y796-P796-Q796</f>
        <v>1837</v>
      </c>
    </row>
    <row r="797" spans="1:26" ht="24" customHeight="1" x14ac:dyDescent="0.55000000000000004">
      <c r="A797">
        <f t="shared" si="288"/>
        <v>799</v>
      </c>
      <c r="B797" s="228"/>
      <c r="C797" s="44"/>
      <c r="D797" t="s">
        <v>323</v>
      </c>
      <c r="E797">
        <v>24</v>
      </c>
      <c r="F797">
        <f t="shared" si="289"/>
        <v>709</v>
      </c>
      <c r="G797" s="1">
        <v>44817</v>
      </c>
      <c r="H797" s="272">
        <v>1</v>
      </c>
      <c r="I797" s="227">
        <f t="shared" ref="I797" si="1041">+I796+H797</f>
        <v>1159</v>
      </c>
      <c r="J797" s="119"/>
      <c r="K797" s="232">
        <f t="shared" ref="K797" si="1042">+K796+J797</f>
        <v>977</v>
      </c>
      <c r="L797" s="232">
        <f t="shared" ref="L797" si="1043">+L796+J797</f>
        <v>78</v>
      </c>
      <c r="M797" s="4"/>
      <c r="N797" s="232">
        <f t="shared" ref="N797" si="1044">+N796+M797</f>
        <v>3</v>
      </c>
      <c r="O797" s="273">
        <v>25</v>
      </c>
      <c r="P797" s="119"/>
      <c r="Q797" s="5"/>
      <c r="R797" s="248">
        <f t="shared" ref="R797" si="1045">+R796+Q797</f>
        <v>352</v>
      </c>
      <c r="S797" s="218">
        <f t="shared" ref="S797" si="1046">+S796+Q797</f>
        <v>591</v>
      </c>
      <c r="T797" s="233">
        <f t="shared" ref="T797" si="1047">+T796+O797-P797-Q797</f>
        <v>1862</v>
      </c>
      <c r="U797" s="250">
        <f t="shared" ref="U797" si="1048">+G797</f>
        <v>44817</v>
      </c>
      <c r="V797" s="4">
        <f t="shared" ref="V797" si="1049">+H797</f>
        <v>1</v>
      </c>
      <c r="W797" s="26">
        <f t="shared" ref="W797" si="1050">+I797</f>
        <v>1159</v>
      </c>
      <c r="X797" s="233">
        <f t="shared" ref="X797" si="1051">+X796+V797-J797</f>
        <v>178</v>
      </c>
      <c r="Y797" s="4">
        <f t="shared" ref="Y797" si="1052">+O797</f>
        <v>25</v>
      </c>
      <c r="Z797" s="230">
        <f t="shared" ref="Z797" si="1053">+Z796+Y797-P797-Q797</f>
        <v>1862</v>
      </c>
    </row>
    <row r="798" spans="1:26" ht="24" customHeight="1" x14ac:dyDescent="0.55000000000000004">
      <c r="A798">
        <f t="shared" si="288"/>
        <v>800</v>
      </c>
      <c r="B798" s="228"/>
      <c r="C798" s="44"/>
      <c r="D798" t="s">
        <v>325</v>
      </c>
      <c r="E798">
        <v>24</v>
      </c>
      <c r="F798">
        <f t="shared" si="289"/>
        <v>710</v>
      </c>
      <c r="G798" s="1">
        <v>44818</v>
      </c>
      <c r="H798" s="272">
        <v>2</v>
      </c>
      <c r="I798" s="227">
        <f t="shared" ref="I798" si="1054">+I797+H798</f>
        <v>1161</v>
      </c>
      <c r="J798" s="119"/>
      <c r="K798" s="232">
        <f t="shared" ref="K798" si="1055">+K797+J798</f>
        <v>977</v>
      </c>
      <c r="L798" s="232">
        <f t="shared" ref="L798" si="1056">+L797+J798</f>
        <v>78</v>
      </c>
      <c r="M798" s="4"/>
      <c r="N798" s="232">
        <f t="shared" ref="N798" si="1057">+N797+M798</f>
        <v>3</v>
      </c>
      <c r="O798" s="273">
        <v>25</v>
      </c>
      <c r="P798" s="119"/>
      <c r="Q798" s="5"/>
      <c r="R798" s="248">
        <f t="shared" ref="R798" si="1058">+R797+Q798</f>
        <v>352</v>
      </c>
      <c r="S798" s="218">
        <f t="shared" ref="S798" si="1059">+S797+Q798</f>
        <v>591</v>
      </c>
      <c r="T798" s="233">
        <f t="shared" ref="T798" si="1060">+T797+O798-P798-Q798</f>
        <v>1887</v>
      </c>
      <c r="U798" s="250">
        <f t="shared" ref="U798" si="1061">+G798</f>
        <v>44818</v>
      </c>
      <c r="V798" s="4">
        <f t="shared" ref="V798" si="1062">+H798</f>
        <v>2</v>
      </c>
      <c r="W798" s="26">
        <f t="shared" ref="W798" si="1063">+I798</f>
        <v>1161</v>
      </c>
      <c r="X798" s="233">
        <f t="shared" ref="X798" si="1064">+X797+V798-J798</f>
        <v>180</v>
      </c>
      <c r="Y798" s="4">
        <f t="shared" ref="Y798" si="1065">+O798</f>
        <v>25</v>
      </c>
      <c r="Z798" s="230">
        <f t="shared" ref="Z798" si="1066">+Z797+Y798-P798-Q798</f>
        <v>1887</v>
      </c>
    </row>
    <row r="799" spans="1:26" ht="24" customHeight="1" x14ac:dyDescent="0.55000000000000004">
      <c r="A799">
        <f t="shared" si="288"/>
        <v>801</v>
      </c>
      <c r="B799" s="228"/>
      <c r="C799" s="44"/>
      <c r="D799" t="s">
        <v>326</v>
      </c>
      <c r="E799">
        <v>24</v>
      </c>
      <c r="F799">
        <f t="shared" si="289"/>
        <v>711</v>
      </c>
      <c r="G799" s="1">
        <v>44819</v>
      </c>
      <c r="H799" s="272">
        <v>1</v>
      </c>
      <c r="I799" s="227">
        <f t="shared" ref="I799" si="1067">+I798+H799</f>
        <v>1162</v>
      </c>
      <c r="J799" s="119"/>
      <c r="K799" s="232">
        <f t="shared" ref="K799" si="1068">+K798+J799</f>
        <v>977</v>
      </c>
      <c r="L799" s="232">
        <f t="shared" ref="L799" si="1069">+L798+J799</f>
        <v>78</v>
      </c>
      <c r="M799" s="4"/>
      <c r="N799" s="232">
        <f t="shared" ref="N799" si="1070">+N798+M799</f>
        <v>3</v>
      </c>
      <c r="O799" s="273">
        <v>23</v>
      </c>
      <c r="P799" s="119"/>
      <c r="Q799" s="5"/>
      <c r="R799" s="248">
        <f t="shared" ref="R799" si="1071">+R798+Q799</f>
        <v>352</v>
      </c>
      <c r="S799" s="218">
        <f t="shared" ref="S799" si="1072">+S798+Q799</f>
        <v>591</v>
      </c>
      <c r="T799" s="233">
        <f t="shared" ref="T799" si="1073">+T798+O799-P799-Q799</f>
        <v>1910</v>
      </c>
      <c r="U799" s="250">
        <f t="shared" ref="U799" si="1074">+G799</f>
        <v>44819</v>
      </c>
      <c r="V799" s="4">
        <f t="shared" ref="V799" si="1075">+H799</f>
        <v>1</v>
      </c>
      <c r="W799" s="26">
        <f t="shared" ref="W799" si="1076">+I799</f>
        <v>1162</v>
      </c>
      <c r="X799" s="233">
        <f t="shared" ref="X799" si="1077">+X798+V799-J799</f>
        <v>181</v>
      </c>
      <c r="Y799" s="4">
        <f t="shared" ref="Y799" si="1078">+O799</f>
        <v>23</v>
      </c>
      <c r="Z799" s="230">
        <f t="shared" ref="Z799" si="1079">+Z798+Y799-P799-Q799</f>
        <v>1910</v>
      </c>
    </row>
    <row r="800" spans="1:26" ht="24" customHeight="1" x14ac:dyDescent="0.55000000000000004">
      <c r="A800">
        <f t="shared" si="288"/>
        <v>802</v>
      </c>
      <c r="B800" s="228"/>
      <c r="C800" s="44"/>
      <c r="D800" t="s">
        <v>328</v>
      </c>
      <c r="E800">
        <v>24</v>
      </c>
      <c r="F800">
        <f t="shared" si="289"/>
        <v>712</v>
      </c>
      <c r="G800" s="1">
        <v>44820</v>
      </c>
      <c r="H800" s="272">
        <v>1</v>
      </c>
      <c r="I800" s="227">
        <f t="shared" ref="I800" si="1080">+I799+H800</f>
        <v>1163</v>
      </c>
      <c r="J800" s="119"/>
      <c r="K800" s="232">
        <f t="shared" ref="K800" si="1081">+K799+J800</f>
        <v>977</v>
      </c>
      <c r="L800" s="232">
        <f t="shared" ref="L800" si="1082">+L799+J800</f>
        <v>78</v>
      </c>
      <c r="M800" s="4"/>
      <c r="N800" s="232">
        <f t="shared" ref="N800" si="1083">+N799+M800</f>
        <v>3</v>
      </c>
      <c r="O800" s="273">
        <v>24</v>
      </c>
      <c r="P800" s="119"/>
      <c r="Q800" s="5"/>
      <c r="R800" s="248">
        <f t="shared" ref="R800" si="1084">+R799+Q800</f>
        <v>352</v>
      </c>
      <c r="S800" s="218">
        <f t="shared" ref="S800" si="1085">+S799+Q800</f>
        <v>591</v>
      </c>
      <c r="T800" s="233">
        <f t="shared" ref="T800" si="1086">+T799+O800-P800-Q800</f>
        <v>1934</v>
      </c>
      <c r="U800" s="250">
        <f t="shared" ref="U800" si="1087">+G800</f>
        <v>44820</v>
      </c>
      <c r="V800" s="4">
        <f t="shared" ref="V800" si="1088">+H800</f>
        <v>1</v>
      </c>
      <c r="W800" s="26">
        <f t="shared" ref="W800" si="1089">+I800</f>
        <v>1163</v>
      </c>
      <c r="X800" s="233">
        <f t="shared" ref="X800" si="1090">+X799+V800-J800</f>
        <v>182</v>
      </c>
      <c r="Y800" s="4">
        <f t="shared" ref="Y800" si="1091">+O800</f>
        <v>24</v>
      </c>
      <c r="Z800" s="230">
        <f t="shared" ref="Z800" si="1092">+Z799+Y800-P800-Q800</f>
        <v>1934</v>
      </c>
    </row>
    <row r="801" spans="1:26" ht="24" customHeight="1" x14ac:dyDescent="0.55000000000000004">
      <c r="A801">
        <f t="shared" si="288"/>
        <v>803</v>
      </c>
      <c r="B801" s="228"/>
      <c r="C801" s="44"/>
      <c r="D801" t="s">
        <v>329</v>
      </c>
      <c r="E801">
        <v>24</v>
      </c>
      <c r="F801">
        <f t="shared" si="289"/>
        <v>713</v>
      </c>
      <c r="G801" s="1">
        <v>44821</v>
      </c>
      <c r="H801" s="272">
        <v>1</v>
      </c>
      <c r="I801" s="227">
        <f t="shared" ref="I801" si="1093">+I800+H801</f>
        <v>1164</v>
      </c>
      <c r="J801" s="119"/>
      <c r="K801" s="232">
        <f t="shared" ref="K801" si="1094">+K800+J801</f>
        <v>977</v>
      </c>
      <c r="L801" s="232">
        <f t="shared" ref="L801" si="1095">+L800+J801</f>
        <v>78</v>
      </c>
      <c r="M801" s="4"/>
      <c r="N801" s="232">
        <f t="shared" ref="N801" si="1096">+N800+M801</f>
        <v>3</v>
      </c>
      <c r="O801" s="273">
        <v>24</v>
      </c>
      <c r="P801" s="119"/>
      <c r="Q801" s="5"/>
      <c r="R801" s="248">
        <f t="shared" ref="R801" si="1097">+R800+Q801</f>
        <v>352</v>
      </c>
      <c r="S801" s="218">
        <f t="shared" ref="S801" si="1098">+S800+Q801</f>
        <v>591</v>
      </c>
      <c r="T801" s="233">
        <f t="shared" ref="T801" si="1099">+T800+O801-P801-Q801</f>
        <v>1958</v>
      </c>
      <c r="U801" s="250">
        <f t="shared" ref="U801" si="1100">+G801</f>
        <v>44821</v>
      </c>
      <c r="V801" s="4">
        <f t="shared" ref="V801" si="1101">+H801</f>
        <v>1</v>
      </c>
      <c r="W801" s="26">
        <f t="shared" ref="W801" si="1102">+I801</f>
        <v>1164</v>
      </c>
      <c r="X801" s="233">
        <f t="shared" ref="X801" si="1103">+X800+V801-J801</f>
        <v>183</v>
      </c>
      <c r="Y801" s="4">
        <f t="shared" ref="Y801" si="1104">+O801</f>
        <v>24</v>
      </c>
      <c r="Z801" s="230">
        <f t="shared" ref="Z801" si="1105">+Z800+Y801-P801-Q801</f>
        <v>1958</v>
      </c>
    </row>
    <row r="802" spans="1:26" ht="25.5" customHeight="1" x14ac:dyDescent="0.55000000000000004">
      <c r="A802">
        <f t="shared" si="288"/>
        <v>804</v>
      </c>
      <c r="B802" s="228"/>
      <c r="C802" s="44"/>
      <c r="D802" t="s">
        <v>330</v>
      </c>
      <c r="E802">
        <v>24</v>
      </c>
      <c r="F802">
        <f t="shared" si="289"/>
        <v>714</v>
      </c>
      <c r="G802" s="1">
        <v>44822</v>
      </c>
      <c r="H802" s="272">
        <v>0</v>
      </c>
      <c r="I802" s="227">
        <f t="shared" ref="I802" si="1106">+I801+H802</f>
        <v>1164</v>
      </c>
      <c r="J802" s="119"/>
      <c r="K802" s="232">
        <f t="shared" ref="K802" si="1107">+K801+J802</f>
        <v>977</v>
      </c>
      <c r="L802" s="232">
        <f t="shared" ref="L802" si="1108">+L801+J802</f>
        <v>78</v>
      </c>
      <c r="M802" s="4"/>
      <c r="N802" s="232">
        <f t="shared" ref="N802" si="1109">+N801+M802</f>
        <v>3</v>
      </c>
      <c r="O802" s="273">
        <v>19</v>
      </c>
      <c r="P802" s="119"/>
      <c r="Q802" s="5"/>
      <c r="R802" s="248">
        <f t="shared" ref="R802" si="1110">+R801+Q802</f>
        <v>352</v>
      </c>
      <c r="S802" s="218">
        <f t="shared" ref="S802" si="1111">+S801+Q802</f>
        <v>591</v>
      </c>
      <c r="T802" s="233">
        <f t="shared" ref="T802" si="1112">+T801+O802-P802-Q802</f>
        <v>1977</v>
      </c>
      <c r="U802" s="250">
        <f t="shared" ref="U802" si="1113">+G802</f>
        <v>44822</v>
      </c>
      <c r="V802" s="4">
        <f t="shared" ref="V802" si="1114">+H802</f>
        <v>0</v>
      </c>
      <c r="W802" s="26">
        <f t="shared" ref="W802" si="1115">+I802</f>
        <v>1164</v>
      </c>
      <c r="X802" s="233">
        <f t="shared" ref="X802" si="1116">+X801+V802-J802</f>
        <v>183</v>
      </c>
      <c r="Y802" s="4">
        <f t="shared" ref="Y802" si="1117">+O802</f>
        <v>19</v>
      </c>
      <c r="Z802" s="230">
        <f t="shared" ref="Z802" si="1118">+Z801+Y802-P802-Q802</f>
        <v>1977</v>
      </c>
    </row>
    <row r="803" spans="1:26" ht="25.5" customHeight="1" x14ac:dyDescent="0.55000000000000004">
      <c r="A803">
        <f t="shared" si="288"/>
        <v>805</v>
      </c>
      <c r="B803" s="228"/>
      <c r="C803" s="44"/>
      <c r="D803" t="s">
        <v>331</v>
      </c>
      <c r="E803">
        <v>24</v>
      </c>
      <c r="F803">
        <f t="shared" si="289"/>
        <v>715</v>
      </c>
      <c r="G803" s="1">
        <v>44823</v>
      </c>
      <c r="H803" s="272">
        <v>0</v>
      </c>
      <c r="I803" s="227">
        <f t="shared" ref="I803" si="1119">+I802+H803</f>
        <v>1164</v>
      </c>
      <c r="J803" s="119"/>
      <c r="K803" s="232">
        <f t="shared" ref="K803" si="1120">+K802+J803</f>
        <v>977</v>
      </c>
      <c r="L803" s="232">
        <f t="shared" ref="L803" si="1121">+L802+J803</f>
        <v>78</v>
      </c>
      <c r="M803" s="4"/>
      <c r="N803" s="232">
        <f t="shared" ref="N803" si="1122">+N802+M803</f>
        <v>3</v>
      </c>
      <c r="O803" s="273">
        <v>12</v>
      </c>
      <c r="P803" s="119"/>
      <c r="Q803" s="5"/>
      <c r="R803" s="248">
        <f t="shared" ref="R803" si="1123">+R802+Q803</f>
        <v>352</v>
      </c>
      <c r="S803" s="218">
        <f t="shared" ref="S803" si="1124">+S802+Q803</f>
        <v>591</v>
      </c>
      <c r="T803" s="233">
        <f t="shared" ref="T803" si="1125">+T802+O803-P803-Q803</f>
        <v>1989</v>
      </c>
      <c r="U803" s="250">
        <f t="shared" ref="U803" si="1126">+G803</f>
        <v>44823</v>
      </c>
      <c r="V803" s="4">
        <f t="shared" ref="V803" si="1127">+H803</f>
        <v>0</v>
      </c>
      <c r="W803" s="26">
        <f t="shared" ref="W803" si="1128">+I803</f>
        <v>1164</v>
      </c>
      <c r="X803" s="233">
        <f t="shared" ref="X803" si="1129">+X802+V803-J803</f>
        <v>183</v>
      </c>
      <c r="Y803" s="4">
        <f t="shared" ref="Y803" si="1130">+O803</f>
        <v>12</v>
      </c>
      <c r="Z803" s="230">
        <f t="shared" ref="Z803" si="1131">+Z802+Y803-P803-Q803</f>
        <v>1989</v>
      </c>
    </row>
    <row r="804" spans="1:26" ht="25.5" customHeight="1" x14ac:dyDescent="0.55000000000000004">
      <c r="A804">
        <f t="shared" si="288"/>
        <v>806</v>
      </c>
      <c r="B804" s="228"/>
      <c r="C804" s="44"/>
      <c r="D804" t="s">
        <v>332</v>
      </c>
      <c r="E804">
        <v>24</v>
      </c>
      <c r="F804">
        <f t="shared" si="289"/>
        <v>716</v>
      </c>
      <c r="G804" s="1">
        <v>44824</v>
      </c>
      <c r="H804" s="272">
        <v>0</v>
      </c>
      <c r="I804" s="227">
        <f t="shared" ref="I804" si="1132">+I803+H804</f>
        <v>1164</v>
      </c>
      <c r="J804" s="119"/>
      <c r="K804" s="232">
        <f t="shared" ref="K804" si="1133">+K803+J804</f>
        <v>977</v>
      </c>
      <c r="L804" s="232">
        <f t="shared" ref="L804" si="1134">+L803+J804</f>
        <v>78</v>
      </c>
      <c r="M804" s="4"/>
      <c r="N804" s="232">
        <f t="shared" ref="N804" si="1135">+N803+M804</f>
        <v>3</v>
      </c>
      <c r="O804" s="273">
        <v>11</v>
      </c>
      <c r="P804" s="119"/>
      <c r="Q804" s="5"/>
      <c r="R804" s="248">
        <f t="shared" ref="R804" si="1136">+R803+Q804</f>
        <v>352</v>
      </c>
      <c r="S804" s="218">
        <f t="shared" ref="S804" si="1137">+S803+Q804</f>
        <v>591</v>
      </c>
      <c r="T804" s="233">
        <f t="shared" ref="T804" si="1138">+T803+O804-P804-Q804</f>
        <v>2000</v>
      </c>
      <c r="U804" s="250">
        <f t="shared" ref="U804:U805" si="1139">+G804</f>
        <v>44824</v>
      </c>
      <c r="V804" s="4">
        <f t="shared" ref="V804:V805" si="1140">+H804</f>
        <v>0</v>
      </c>
      <c r="W804" s="26">
        <f t="shared" ref="W804:W805" si="1141">+I804</f>
        <v>1164</v>
      </c>
      <c r="X804" s="233">
        <f t="shared" ref="X804" si="1142">+X803+V804-J804</f>
        <v>183</v>
      </c>
      <c r="Y804" s="4">
        <f t="shared" ref="Y804:Y805" si="1143">+O804</f>
        <v>11</v>
      </c>
      <c r="Z804" s="230">
        <f t="shared" ref="Z804" si="1144">+Z803+Y804-P804-Q804</f>
        <v>2000</v>
      </c>
    </row>
    <row r="805" spans="1:26" ht="25.5" customHeight="1" x14ac:dyDescent="0.55000000000000004">
      <c r="A805">
        <f t="shared" ref="A805:A824" si="1145">+A804+1</f>
        <v>807</v>
      </c>
      <c r="B805" s="228"/>
      <c r="C805" s="44"/>
      <c r="D805" t="s">
        <v>333</v>
      </c>
      <c r="E805">
        <v>24</v>
      </c>
      <c r="F805">
        <f t="shared" ref="F805:F824" si="1146">+F803+1</f>
        <v>716</v>
      </c>
      <c r="G805" s="1">
        <v>44825</v>
      </c>
      <c r="H805" s="272">
        <v>0</v>
      </c>
      <c r="I805" s="227">
        <f t="shared" ref="I805" si="1147">+I803+H805</f>
        <v>1164</v>
      </c>
      <c r="J805" s="119"/>
      <c r="K805" s="232">
        <f t="shared" ref="K805" si="1148">+K803+J805</f>
        <v>977</v>
      </c>
      <c r="L805" s="232">
        <f t="shared" ref="L805" si="1149">+L803+J805</f>
        <v>78</v>
      </c>
      <c r="M805" s="4"/>
      <c r="N805" s="232">
        <f t="shared" ref="N805" si="1150">+N803+M805</f>
        <v>3</v>
      </c>
      <c r="O805" s="273">
        <v>9</v>
      </c>
      <c r="P805" s="119"/>
      <c r="Q805" s="5"/>
      <c r="R805" s="248">
        <f t="shared" ref="R805" si="1151">+R803+Q805</f>
        <v>352</v>
      </c>
      <c r="S805" s="218">
        <f t="shared" ref="S805" si="1152">+S803+Q805</f>
        <v>591</v>
      </c>
      <c r="T805" s="233">
        <f t="shared" ref="T805" si="1153">+T803+O805-P805-Q805</f>
        <v>1998</v>
      </c>
      <c r="U805" s="250">
        <f t="shared" si="1139"/>
        <v>44825</v>
      </c>
      <c r="V805" s="4">
        <f t="shared" si="1140"/>
        <v>0</v>
      </c>
      <c r="W805" s="26">
        <f t="shared" si="1141"/>
        <v>1164</v>
      </c>
      <c r="X805" s="233">
        <f t="shared" ref="X805" si="1154">+X803+V805-J805</f>
        <v>183</v>
      </c>
      <c r="Y805" s="4">
        <f t="shared" si="1143"/>
        <v>9</v>
      </c>
      <c r="Z805" s="230">
        <f t="shared" ref="Z805" si="1155">+Z803+Y805-P805-Q805</f>
        <v>1998</v>
      </c>
    </row>
    <row r="806" spans="1:26" ht="25.5" customHeight="1" x14ac:dyDescent="0.55000000000000004">
      <c r="A806">
        <f t="shared" si="1145"/>
        <v>808</v>
      </c>
      <c r="B806" s="228"/>
      <c r="C806" s="44"/>
      <c r="D806" t="s">
        <v>334</v>
      </c>
      <c r="E806">
        <v>24</v>
      </c>
      <c r="F806">
        <f t="shared" si="1146"/>
        <v>717</v>
      </c>
      <c r="G806" s="1">
        <v>44826</v>
      </c>
      <c r="H806" s="272">
        <v>0</v>
      </c>
      <c r="I806" s="227">
        <f t="shared" ref="I806" si="1156">+I804+H806</f>
        <v>1164</v>
      </c>
      <c r="J806" s="119"/>
      <c r="K806" s="232">
        <f t="shared" ref="K806" si="1157">+K804+J806</f>
        <v>977</v>
      </c>
      <c r="L806" s="232">
        <f t="shared" ref="L806" si="1158">+L804+J806</f>
        <v>78</v>
      </c>
      <c r="M806" s="4"/>
      <c r="N806" s="232">
        <f t="shared" ref="N806" si="1159">+N804+M806</f>
        <v>3</v>
      </c>
      <c r="O806" s="273">
        <v>8</v>
      </c>
      <c r="P806" s="119"/>
      <c r="Q806" s="5"/>
      <c r="R806" s="248">
        <f t="shared" ref="R806" si="1160">+R804+Q806</f>
        <v>352</v>
      </c>
      <c r="S806" s="218">
        <f t="shared" ref="S806" si="1161">+S804+Q806</f>
        <v>591</v>
      </c>
      <c r="T806" s="233">
        <f t="shared" ref="T806" si="1162">+T804+O806-P806-Q806</f>
        <v>2008</v>
      </c>
      <c r="U806" s="250">
        <f t="shared" ref="U806" si="1163">+G806</f>
        <v>44826</v>
      </c>
      <c r="V806" s="4">
        <f t="shared" ref="V806" si="1164">+H806</f>
        <v>0</v>
      </c>
      <c r="W806" s="26">
        <f t="shared" ref="W806" si="1165">+I806</f>
        <v>1164</v>
      </c>
      <c r="X806" s="233">
        <f t="shared" ref="X806" si="1166">+X804+V806-J806</f>
        <v>183</v>
      </c>
      <c r="Y806" s="4">
        <f t="shared" ref="Y806" si="1167">+O806</f>
        <v>8</v>
      </c>
      <c r="Z806" s="230">
        <f t="shared" ref="Z806" si="1168">+Z804+Y806-P806-Q806</f>
        <v>2008</v>
      </c>
    </row>
    <row r="807" spans="1:26" ht="25.5" customHeight="1" x14ac:dyDescent="0.55000000000000004">
      <c r="A807">
        <f t="shared" si="1145"/>
        <v>809</v>
      </c>
      <c r="B807" s="228"/>
      <c r="C807" s="44"/>
      <c r="D807" t="s">
        <v>335</v>
      </c>
      <c r="E807">
        <v>24</v>
      </c>
      <c r="F807">
        <f t="shared" si="1146"/>
        <v>717</v>
      </c>
      <c r="G807" s="1">
        <v>44827</v>
      </c>
      <c r="H807" s="272">
        <v>0</v>
      </c>
      <c r="I807" s="227">
        <f t="shared" ref="I807" si="1169">+I805+H807</f>
        <v>1164</v>
      </c>
      <c r="J807" s="119"/>
      <c r="K807" s="232">
        <f t="shared" ref="K807" si="1170">+K805+J807</f>
        <v>977</v>
      </c>
      <c r="L807" s="232">
        <f t="shared" ref="L807" si="1171">+L805+J807</f>
        <v>78</v>
      </c>
      <c r="M807" s="4"/>
      <c r="N807" s="232">
        <f t="shared" ref="N807" si="1172">+N805+M807</f>
        <v>3</v>
      </c>
      <c r="O807" s="273">
        <v>8</v>
      </c>
      <c r="P807" s="119"/>
      <c r="Q807" s="5"/>
      <c r="R807" s="248">
        <f t="shared" ref="R807" si="1173">+R805+Q807</f>
        <v>352</v>
      </c>
      <c r="S807" s="218">
        <f t="shared" ref="S807" si="1174">+S805+Q807</f>
        <v>591</v>
      </c>
      <c r="T807" s="233">
        <f t="shared" ref="T807" si="1175">+T805+O807-P807-Q807</f>
        <v>2006</v>
      </c>
      <c r="U807" s="250">
        <f t="shared" ref="U807" si="1176">+G807</f>
        <v>44827</v>
      </c>
      <c r="V807" s="4">
        <f t="shared" ref="V807" si="1177">+H807</f>
        <v>0</v>
      </c>
      <c r="W807" s="26">
        <f t="shared" ref="W807" si="1178">+I807</f>
        <v>1164</v>
      </c>
      <c r="X807" s="233">
        <f t="shared" ref="X807" si="1179">+X805+V807-J807</f>
        <v>183</v>
      </c>
      <c r="Y807" s="4">
        <f t="shared" ref="Y807" si="1180">+O807</f>
        <v>8</v>
      </c>
      <c r="Z807" s="230">
        <f t="shared" ref="Z807" si="1181">+Z805+Y807-P807-Q807</f>
        <v>2006</v>
      </c>
    </row>
    <row r="808" spans="1:26" ht="25.5" customHeight="1" x14ac:dyDescent="0.55000000000000004">
      <c r="A808">
        <f t="shared" si="1145"/>
        <v>810</v>
      </c>
      <c r="B808" s="228"/>
      <c r="C808" s="44"/>
      <c r="D808" t="s">
        <v>336</v>
      </c>
      <c r="E808">
        <v>24</v>
      </c>
      <c r="F808">
        <f t="shared" si="1146"/>
        <v>718</v>
      </c>
      <c r="G808" s="1">
        <v>44828</v>
      </c>
      <c r="H808" s="272">
        <v>0</v>
      </c>
      <c r="I808" s="227">
        <f t="shared" ref="I808" si="1182">+I806+H808</f>
        <v>1164</v>
      </c>
      <c r="J808" s="119"/>
      <c r="K808" s="232">
        <f t="shared" ref="K808" si="1183">+K806+J808</f>
        <v>977</v>
      </c>
      <c r="L808" s="232">
        <f t="shared" ref="L808" si="1184">+L806+J808</f>
        <v>78</v>
      </c>
      <c r="M808" s="4"/>
      <c r="N808" s="232">
        <f t="shared" ref="N808" si="1185">+N806+M808</f>
        <v>3</v>
      </c>
      <c r="O808" s="273">
        <v>9</v>
      </c>
      <c r="P808" s="119"/>
      <c r="Q808" s="5"/>
      <c r="R808" s="248">
        <f t="shared" ref="R808" si="1186">+R806+Q808</f>
        <v>352</v>
      </c>
      <c r="S808" s="218">
        <f t="shared" ref="S808" si="1187">+S806+Q808</f>
        <v>591</v>
      </c>
      <c r="T808" s="233">
        <f t="shared" ref="T808" si="1188">+T806+O808-P808-Q808</f>
        <v>2017</v>
      </c>
      <c r="U808" s="250">
        <f t="shared" ref="U808" si="1189">+G808</f>
        <v>44828</v>
      </c>
      <c r="V808" s="4">
        <f t="shared" ref="V808" si="1190">+H808</f>
        <v>0</v>
      </c>
      <c r="W808" s="26">
        <f t="shared" ref="W808" si="1191">+I808</f>
        <v>1164</v>
      </c>
      <c r="X808" s="233">
        <f t="shared" ref="X808" si="1192">+X806+V808-J808</f>
        <v>183</v>
      </c>
      <c r="Y808" s="4">
        <f t="shared" ref="Y808" si="1193">+O808</f>
        <v>9</v>
      </c>
      <c r="Z808" s="230">
        <f t="shared" ref="Z808" si="1194">+Z806+Y808-P808-Q808</f>
        <v>2017</v>
      </c>
    </row>
    <row r="809" spans="1:26" ht="25.5" customHeight="1" x14ac:dyDescent="0.55000000000000004">
      <c r="A809">
        <f t="shared" si="1145"/>
        <v>811</v>
      </c>
      <c r="B809" s="228"/>
      <c r="C809" s="44"/>
      <c r="D809" t="s">
        <v>337</v>
      </c>
      <c r="E809">
        <v>24</v>
      </c>
      <c r="F809">
        <f t="shared" si="1146"/>
        <v>718</v>
      </c>
      <c r="G809" s="1">
        <v>44829</v>
      </c>
      <c r="H809" s="272">
        <v>0</v>
      </c>
      <c r="I809" s="227">
        <f t="shared" ref="I809" si="1195">+I807+H809</f>
        <v>1164</v>
      </c>
      <c r="J809" s="119"/>
      <c r="K809" s="232">
        <f t="shared" ref="K809" si="1196">+K807+J809</f>
        <v>977</v>
      </c>
      <c r="L809" s="232">
        <f t="shared" ref="L809" si="1197">+L807+J809</f>
        <v>78</v>
      </c>
      <c r="M809" s="4"/>
      <c r="N809" s="232">
        <f t="shared" ref="N809" si="1198">+N807+M809</f>
        <v>3</v>
      </c>
      <c r="O809" s="273">
        <v>8</v>
      </c>
      <c r="P809" s="119"/>
      <c r="Q809" s="5"/>
      <c r="R809" s="248">
        <f t="shared" ref="R809" si="1199">+R807+Q809</f>
        <v>352</v>
      </c>
      <c r="S809" s="218">
        <f t="shared" ref="S809" si="1200">+S807+Q809</f>
        <v>591</v>
      </c>
      <c r="T809" s="233">
        <f t="shared" ref="T809" si="1201">+T807+O809-P809-Q809</f>
        <v>2014</v>
      </c>
      <c r="U809" s="250">
        <f t="shared" ref="U809" si="1202">+G809</f>
        <v>44829</v>
      </c>
      <c r="V809" s="4">
        <f t="shared" ref="V809" si="1203">+H809</f>
        <v>0</v>
      </c>
      <c r="W809" s="26">
        <f t="shared" ref="W809" si="1204">+I809</f>
        <v>1164</v>
      </c>
      <c r="X809" s="233">
        <f t="shared" ref="X809" si="1205">+X807+V809-J809</f>
        <v>183</v>
      </c>
      <c r="Y809" s="4">
        <f t="shared" ref="Y809" si="1206">+O809</f>
        <v>8</v>
      </c>
      <c r="Z809" s="230">
        <f t="shared" ref="Z809" si="1207">+Z807+Y809-P809-Q809</f>
        <v>2014</v>
      </c>
    </row>
    <row r="810" spans="1:26" ht="25.5" customHeight="1" x14ac:dyDescent="0.55000000000000004">
      <c r="A810">
        <f t="shared" si="1145"/>
        <v>812</v>
      </c>
      <c r="B810" s="228"/>
      <c r="C810" s="44"/>
      <c r="D810" t="s">
        <v>338</v>
      </c>
      <c r="E810">
        <v>24</v>
      </c>
      <c r="F810">
        <f t="shared" si="1146"/>
        <v>719</v>
      </c>
      <c r="G810" s="1">
        <v>44830</v>
      </c>
      <c r="H810" s="272">
        <v>1</v>
      </c>
      <c r="I810" s="227">
        <f t="shared" ref="I810" si="1208">+I808+H810</f>
        <v>1165</v>
      </c>
      <c r="J810" s="119"/>
      <c r="K810" s="232">
        <f t="shared" ref="K810" si="1209">+K808+J810</f>
        <v>977</v>
      </c>
      <c r="L810" s="232">
        <f t="shared" ref="L810" si="1210">+L808+J810</f>
        <v>78</v>
      </c>
      <c r="M810" s="4"/>
      <c r="N810" s="232">
        <f t="shared" ref="N810" si="1211">+N808+M810</f>
        <v>3</v>
      </c>
      <c r="O810" s="273">
        <v>7</v>
      </c>
      <c r="P810" s="119"/>
      <c r="Q810" s="5"/>
      <c r="R810" s="248">
        <f t="shared" ref="R810" si="1212">+R808+Q810</f>
        <v>352</v>
      </c>
      <c r="S810" s="218">
        <f t="shared" ref="S810" si="1213">+S808+Q810</f>
        <v>591</v>
      </c>
      <c r="T810" s="233">
        <f t="shared" ref="T810" si="1214">+T808+O810-P810-Q810</f>
        <v>2024</v>
      </c>
      <c r="U810" s="250">
        <f t="shared" ref="U810" si="1215">+G810</f>
        <v>44830</v>
      </c>
      <c r="V810" s="4">
        <f t="shared" ref="V810" si="1216">+H810</f>
        <v>1</v>
      </c>
      <c r="W810" s="26">
        <f t="shared" ref="W810" si="1217">+I810</f>
        <v>1165</v>
      </c>
      <c r="X810" s="233">
        <f t="shared" ref="X810" si="1218">+X808+V810-J810</f>
        <v>184</v>
      </c>
      <c r="Y810" s="4">
        <f t="shared" ref="Y810" si="1219">+O810</f>
        <v>7</v>
      </c>
      <c r="Z810" s="230">
        <f t="shared" ref="Z810" si="1220">+Z808+Y810-P810-Q810</f>
        <v>2024</v>
      </c>
    </row>
    <row r="811" spans="1:26" ht="25.5" customHeight="1" x14ac:dyDescent="0.55000000000000004">
      <c r="A811">
        <f t="shared" si="1145"/>
        <v>813</v>
      </c>
      <c r="B811" s="228"/>
      <c r="C811" s="44"/>
      <c r="D811" t="s">
        <v>339</v>
      </c>
      <c r="E811">
        <v>24</v>
      </c>
      <c r="F811">
        <f t="shared" si="1146"/>
        <v>719</v>
      </c>
      <c r="G811" s="1">
        <v>44831</v>
      </c>
      <c r="H811" s="272">
        <v>0</v>
      </c>
      <c r="I811" s="227">
        <f t="shared" ref="I811" si="1221">+I809+H811</f>
        <v>1164</v>
      </c>
      <c r="J811" s="119"/>
      <c r="K811" s="232">
        <f t="shared" ref="K811" si="1222">+K809+J811</f>
        <v>977</v>
      </c>
      <c r="L811" s="232">
        <f t="shared" ref="L811" si="1223">+L809+J811</f>
        <v>78</v>
      </c>
      <c r="M811" s="4"/>
      <c r="N811" s="232">
        <f t="shared" ref="N811" si="1224">+N809+M811</f>
        <v>3</v>
      </c>
      <c r="O811" s="273">
        <v>10</v>
      </c>
      <c r="P811" s="119"/>
      <c r="Q811" s="5"/>
      <c r="R811" s="248">
        <f t="shared" ref="R811" si="1225">+R809+Q811</f>
        <v>352</v>
      </c>
      <c r="S811" s="218">
        <f t="shared" ref="S811" si="1226">+S809+Q811</f>
        <v>591</v>
      </c>
      <c r="T811" s="233">
        <f t="shared" ref="T811" si="1227">+T809+O811-P811-Q811</f>
        <v>2024</v>
      </c>
      <c r="U811" s="250">
        <f t="shared" ref="U811" si="1228">+G811</f>
        <v>44831</v>
      </c>
      <c r="V811" s="4">
        <f t="shared" ref="V811" si="1229">+H811</f>
        <v>0</v>
      </c>
      <c r="W811" s="26">
        <f t="shared" ref="W811" si="1230">+I811</f>
        <v>1164</v>
      </c>
      <c r="X811" s="233">
        <f t="shared" ref="X811" si="1231">+X809+V811-J811</f>
        <v>183</v>
      </c>
      <c r="Y811" s="4">
        <f t="shared" ref="Y811" si="1232">+O811</f>
        <v>10</v>
      </c>
      <c r="Z811" s="230">
        <f t="shared" ref="Z811" si="1233">+Z809+Y811-P811-Q811</f>
        <v>2024</v>
      </c>
    </row>
    <row r="812" spans="1:26" ht="25.5" customHeight="1" x14ac:dyDescent="0.55000000000000004">
      <c r="A812">
        <f t="shared" si="1145"/>
        <v>814</v>
      </c>
      <c r="B812" s="228"/>
      <c r="C812" s="44"/>
      <c r="D812" t="s">
        <v>340</v>
      </c>
      <c r="E812">
        <v>24</v>
      </c>
      <c r="F812">
        <f t="shared" si="1146"/>
        <v>720</v>
      </c>
      <c r="G812" s="1">
        <v>44832</v>
      </c>
      <c r="H812" s="272">
        <v>0</v>
      </c>
      <c r="I812" s="227">
        <f t="shared" ref="I812" si="1234">+I810+H812</f>
        <v>1165</v>
      </c>
      <c r="J812" s="119"/>
      <c r="K812" s="232">
        <f t="shared" ref="K812" si="1235">+K810+J812</f>
        <v>977</v>
      </c>
      <c r="L812" s="232">
        <f t="shared" ref="L812" si="1236">+L810+J812</f>
        <v>78</v>
      </c>
      <c r="M812" s="4"/>
      <c r="N812" s="232">
        <f t="shared" ref="N812" si="1237">+N810+M812</f>
        <v>3</v>
      </c>
      <c r="O812" s="273">
        <v>10</v>
      </c>
      <c r="P812" s="119"/>
      <c r="Q812" s="5"/>
      <c r="R812" s="248">
        <f t="shared" ref="R812" si="1238">+R810+Q812</f>
        <v>352</v>
      </c>
      <c r="S812" s="218">
        <f t="shared" ref="S812" si="1239">+S810+Q812</f>
        <v>591</v>
      </c>
      <c r="T812" s="233">
        <f t="shared" ref="T812" si="1240">+T810+O812-P812-Q812</f>
        <v>2034</v>
      </c>
      <c r="U812" s="250">
        <f t="shared" ref="U812" si="1241">+G812</f>
        <v>44832</v>
      </c>
      <c r="V812" s="4">
        <f t="shared" ref="V812" si="1242">+H812</f>
        <v>0</v>
      </c>
      <c r="W812" s="26">
        <f t="shared" ref="W812" si="1243">+I812</f>
        <v>1165</v>
      </c>
      <c r="X812" s="233">
        <f t="shared" ref="X812" si="1244">+X810+V812-J812</f>
        <v>184</v>
      </c>
      <c r="Y812" s="4">
        <f t="shared" ref="Y812" si="1245">+O812</f>
        <v>10</v>
      </c>
      <c r="Z812" s="230">
        <f t="shared" ref="Z812" si="1246">+Z810+Y812-P812-Q812</f>
        <v>2034</v>
      </c>
    </row>
    <row r="813" spans="1:26" ht="26" customHeight="1" x14ac:dyDescent="0.55000000000000004">
      <c r="A813">
        <f t="shared" si="1145"/>
        <v>815</v>
      </c>
      <c r="B813" s="228"/>
      <c r="C813" s="44"/>
      <c r="D813" t="s">
        <v>341</v>
      </c>
      <c r="E813">
        <v>24</v>
      </c>
      <c r="F813">
        <f t="shared" si="1146"/>
        <v>720</v>
      </c>
      <c r="G813" s="1">
        <v>44833</v>
      </c>
      <c r="H813" s="272">
        <v>0</v>
      </c>
      <c r="I813" s="227">
        <f t="shared" ref="I813" si="1247">+I811+H813</f>
        <v>1164</v>
      </c>
      <c r="J813" s="119"/>
      <c r="K813" s="232">
        <f t="shared" ref="K813" si="1248">+K811+J813</f>
        <v>977</v>
      </c>
      <c r="L813" s="232">
        <f t="shared" ref="L813" si="1249">+L811+J813</f>
        <v>78</v>
      </c>
      <c r="M813" s="4"/>
      <c r="N813" s="232">
        <f t="shared" ref="N813" si="1250">+N811+M813</f>
        <v>3</v>
      </c>
      <c r="O813" s="273">
        <v>28</v>
      </c>
      <c r="P813" s="119"/>
      <c r="Q813" s="5"/>
      <c r="R813" s="248">
        <f t="shared" ref="R813" si="1251">+R811+Q813</f>
        <v>352</v>
      </c>
      <c r="S813" s="218">
        <f t="shared" ref="S813" si="1252">+S811+Q813</f>
        <v>591</v>
      </c>
      <c r="T813" s="233">
        <f t="shared" ref="T813" si="1253">+T811+O813-P813-Q813</f>
        <v>2052</v>
      </c>
      <c r="U813" s="250">
        <f t="shared" ref="U813" si="1254">+G813</f>
        <v>44833</v>
      </c>
      <c r="V813" s="4">
        <f t="shared" ref="V813" si="1255">+H813</f>
        <v>0</v>
      </c>
      <c r="W813" s="26">
        <f t="shared" ref="W813" si="1256">+I813</f>
        <v>1164</v>
      </c>
      <c r="X813" s="233">
        <f t="shared" ref="X813" si="1257">+X811+V813-J813</f>
        <v>183</v>
      </c>
      <c r="Y813" s="4">
        <f t="shared" ref="Y813" si="1258">+O813</f>
        <v>28</v>
      </c>
      <c r="Z813" s="230">
        <f t="shared" ref="Z813" si="1259">+Z811+Y813-P813-Q813</f>
        <v>2052</v>
      </c>
    </row>
    <row r="814" spans="1:26" ht="26" customHeight="1" x14ac:dyDescent="0.55000000000000004">
      <c r="A814">
        <f t="shared" si="1145"/>
        <v>816</v>
      </c>
      <c r="B814" s="228"/>
      <c r="C814" s="44"/>
      <c r="D814" t="s">
        <v>342</v>
      </c>
      <c r="E814">
        <v>24</v>
      </c>
      <c r="F814">
        <f t="shared" si="1146"/>
        <v>721</v>
      </c>
      <c r="G814" s="1">
        <v>44834</v>
      </c>
      <c r="H814" s="272">
        <v>0</v>
      </c>
      <c r="I814" s="227">
        <f t="shared" ref="I814" si="1260">+I812+H814</f>
        <v>1165</v>
      </c>
      <c r="J814" s="119"/>
      <c r="K814" s="232">
        <f t="shared" ref="K814" si="1261">+K812+J814</f>
        <v>977</v>
      </c>
      <c r="L814" s="232">
        <f t="shared" ref="L814" si="1262">+L812+J814</f>
        <v>78</v>
      </c>
      <c r="M814" s="4"/>
      <c r="N814" s="232">
        <f t="shared" ref="N814" si="1263">+N812+M814</f>
        <v>3</v>
      </c>
      <c r="O814" s="273">
        <v>30</v>
      </c>
      <c r="P814" s="119"/>
      <c r="Q814" s="5"/>
      <c r="R814" s="248">
        <f t="shared" ref="R814" si="1264">+R812+Q814</f>
        <v>352</v>
      </c>
      <c r="S814" s="218">
        <f t="shared" ref="S814" si="1265">+S812+Q814</f>
        <v>591</v>
      </c>
      <c r="T814" s="233">
        <f t="shared" ref="T814" si="1266">+T812+O814-P814-Q814</f>
        <v>2064</v>
      </c>
      <c r="U814" s="250">
        <f t="shared" ref="U814" si="1267">+G814</f>
        <v>44834</v>
      </c>
      <c r="V814" s="4">
        <f t="shared" ref="V814" si="1268">+H814</f>
        <v>0</v>
      </c>
      <c r="W814" s="26">
        <f t="shared" ref="W814" si="1269">+I814</f>
        <v>1165</v>
      </c>
      <c r="X814" s="233">
        <f t="shared" ref="X814" si="1270">+X812+V814-J814</f>
        <v>184</v>
      </c>
      <c r="Y814" s="4">
        <f t="shared" ref="Y814" si="1271">+O814</f>
        <v>30</v>
      </c>
      <c r="Z814" s="230">
        <f t="shared" ref="Z814" si="1272">+Z812+Y814-P814-Q814</f>
        <v>2064</v>
      </c>
    </row>
    <row r="815" spans="1:26" ht="26" customHeight="1" x14ac:dyDescent="0.55000000000000004">
      <c r="A815">
        <f t="shared" si="1145"/>
        <v>817</v>
      </c>
      <c r="B815" s="228"/>
      <c r="C815" s="44"/>
      <c r="D815" t="s">
        <v>343</v>
      </c>
      <c r="E815">
        <v>24</v>
      </c>
      <c r="F815">
        <f t="shared" si="1146"/>
        <v>721</v>
      </c>
      <c r="G815" s="1">
        <v>44835</v>
      </c>
      <c r="H815" s="272">
        <v>0</v>
      </c>
      <c r="I815" s="227">
        <f t="shared" ref="I815" si="1273">+I813+H815</f>
        <v>1164</v>
      </c>
      <c r="J815" s="119"/>
      <c r="K815" s="232">
        <f t="shared" ref="K815" si="1274">+K813+J815</f>
        <v>977</v>
      </c>
      <c r="L815" s="232">
        <f t="shared" ref="L815" si="1275">+L813+J815</f>
        <v>78</v>
      </c>
      <c r="M815" s="4"/>
      <c r="N815" s="232">
        <f t="shared" ref="N815" si="1276">+N813+M815</f>
        <v>3</v>
      </c>
      <c r="O815" s="273">
        <v>30</v>
      </c>
      <c r="P815" s="119"/>
      <c r="Q815" s="5"/>
      <c r="R815" s="248">
        <f t="shared" ref="R815" si="1277">+R813+Q815</f>
        <v>352</v>
      </c>
      <c r="S815" s="218">
        <f t="shared" ref="S815" si="1278">+S813+Q815</f>
        <v>591</v>
      </c>
      <c r="T815" s="233">
        <f t="shared" ref="T815" si="1279">+T813+O815-P815-Q815</f>
        <v>2082</v>
      </c>
      <c r="U815" s="250">
        <f t="shared" ref="U815" si="1280">+G815</f>
        <v>44835</v>
      </c>
      <c r="V815" s="4">
        <f t="shared" ref="V815" si="1281">+H815</f>
        <v>0</v>
      </c>
      <c r="W815" s="26">
        <f t="shared" ref="W815" si="1282">+I815</f>
        <v>1164</v>
      </c>
      <c r="X815" s="233">
        <f t="shared" ref="X815" si="1283">+X813+V815-J815</f>
        <v>183</v>
      </c>
      <c r="Y815" s="4">
        <f t="shared" ref="Y815" si="1284">+O815</f>
        <v>30</v>
      </c>
      <c r="Z815" s="230">
        <f t="shared" ref="Z815" si="1285">+Z813+Y815-P815-Q815</f>
        <v>2082</v>
      </c>
    </row>
    <row r="816" spans="1:26" ht="26" customHeight="1" x14ac:dyDescent="0.55000000000000004">
      <c r="A816">
        <f t="shared" si="1145"/>
        <v>818</v>
      </c>
      <c r="B816" s="228"/>
      <c r="C816" s="44"/>
      <c r="D816" t="s">
        <v>344</v>
      </c>
      <c r="E816">
        <v>24</v>
      </c>
      <c r="F816">
        <f t="shared" si="1146"/>
        <v>722</v>
      </c>
      <c r="G816" s="1">
        <v>44836</v>
      </c>
      <c r="H816" s="272">
        <v>0</v>
      </c>
      <c r="I816" s="227">
        <f t="shared" ref="I816" si="1286">+I814+H816</f>
        <v>1165</v>
      </c>
      <c r="J816" s="119"/>
      <c r="K816" s="232">
        <f t="shared" ref="K816" si="1287">+K814+J816</f>
        <v>977</v>
      </c>
      <c r="L816" s="232">
        <f t="shared" ref="L816" si="1288">+L814+J816</f>
        <v>78</v>
      </c>
      <c r="M816" s="4"/>
      <c r="N816" s="232">
        <f t="shared" ref="N816" si="1289">+N814+M816</f>
        <v>3</v>
      </c>
      <c r="O816" s="273">
        <v>33</v>
      </c>
      <c r="P816" s="119"/>
      <c r="Q816" s="5"/>
      <c r="R816" s="248">
        <f t="shared" ref="R816" si="1290">+R814+Q816</f>
        <v>352</v>
      </c>
      <c r="S816" s="218">
        <f t="shared" ref="S816" si="1291">+S814+Q816</f>
        <v>591</v>
      </c>
      <c r="T816" s="233">
        <f t="shared" ref="T816" si="1292">+T814+O816-P816-Q816</f>
        <v>2097</v>
      </c>
      <c r="U816" s="250">
        <f t="shared" ref="U816" si="1293">+G816</f>
        <v>44836</v>
      </c>
      <c r="V816" s="4">
        <f t="shared" ref="V816" si="1294">+H816</f>
        <v>0</v>
      </c>
      <c r="W816" s="26">
        <f t="shared" ref="W816" si="1295">+I816</f>
        <v>1165</v>
      </c>
      <c r="X816" s="233">
        <f t="shared" ref="X816" si="1296">+X814+V816-J816</f>
        <v>184</v>
      </c>
      <c r="Y816" s="4">
        <f t="shared" ref="Y816" si="1297">+O816</f>
        <v>33</v>
      </c>
      <c r="Z816" s="230">
        <f t="shared" ref="Z816" si="1298">+Z814+Y816-P816-Q816</f>
        <v>2097</v>
      </c>
    </row>
    <row r="817" spans="1:26" ht="26" customHeight="1" x14ac:dyDescent="0.55000000000000004">
      <c r="A817">
        <f t="shared" si="1145"/>
        <v>819</v>
      </c>
      <c r="B817" s="228"/>
      <c r="C817" s="44"/>
      <c r="D817" t="s">
        <v>346</v>
      </c>
      <c r="E817">
        <v>24</v>
      </c>
      <c r="F817">
        <f t="shared" si="1146"/>
        <v>722</v>
      </c>
      <c r="G817" s="1">
        <v>44837</v>
      </c>
      <c r="H817" s="272">
        <v>0</v>
      </c>
      <c r="I817" s="227">
        <f t="shared" ref="I817" si="1299">+I815+H817</f>
        <v>1164</v>
      </c>
      <c r="J817" s="119"/>
      <c r="K817" s="232">
        <f t="shared" ref="K817" si="1300">+K815+J817</f>
        <v>977</v>
      </c>
      <c r="L817" s="232">
        <f t="shared" ref="L817" si="1301">+L815+J817</f>
        <v>78</v>
      </c>
      <c r="M817" s="4"/>
      <c r="N817" s="232">
        <f t="shared" ref="N817" si="1302">+N815+M817</f>
        <v>3</v>
      </c>
      <c r="O817" s="273">
        <v>38</v>
      </c>
      <c r="P817" s="119"/>
      <c r="Q817" s="5"/>
      <c r="R817" s="248">
        <f t="shared" ref="R817" si="1303">+R815+Q817</f>
        <v>352</v>
      </c>
      <c r="S817" s="218">
        <f t="shared" ref="S817" si="1304">+S815+Q817</f>
        <v>591</v>
      </c>
      <c r="T817" s="233">
        <f t="shared" ref="T817" si="1305">+T815+O817-P817-Q817</f>
        <v>2120</v>
      </c>
      <c r="U817" s="250">
        <f t="shared" ref="U817" si="1306">+G817</f>
        <v>44837</v>
      </c>
      <c r="V817" s="4">
        <f t="shared" ref="V817" si="1307">+H817</f>
        <v>0</v>
      </c>
      <c r="W817" s="26">
        <f t="shared" ref="W817" si="1308">+I817</f>
        <v>1164</v>
      </c>
      <c r="X817" s="233">
        <f t="shared" ref="X817" si="1309">+X815+V817-J817</f>
        <v>183</v>
      </c>
      <c r="Y817" s="4">
        <f t="shared" ref="Y817" si="1310">+O817</f>
        <v>38</v>
      </c>
      <c r="Z817" s="230">
        <f t="shared" ref="Z817" si="1311">+Z815+Y817-P817-Q817</f>
        <v>2120</v>
      </c>
    </row>
    <row r="818" spans="1:26" ht="26" customHeight="1" x14ac:dyDescent="0.55000000000000004">
      <c r="A818">
        <f t="shared" si="1145"/>
        <v>820</v>
      </c>
      <c r="B818" s="228"/>
      <c r="C818" s="44"/>
      <c r="D818" t="s">
        <v>347</v>
      </c>
      <c r="E818">
        <v>24</v>
      </c>
      <c r="F818">
        <f t="shared" si="1146"/>
        <v>723</v>
      </c>
      <c r="G818" s="1">
        <v>44838</v>
      </c>
      <c r="H818" s="272">
        <v>0</v>
      </c>
      <c r="I818" s="227">
        <f t="shared" ref="I818" si="1312">+I816+H818</f>
        <v>1165</v>
      </c>
      <c r="J818" s="119"/>
      <c r="K818" s="232">
        <f t="shared" ref="K818" si="1313">+K816+J818</f>
        <v>977</v>
      </c>
      <c r="L818" s="232">
        <f t="shared" ref="L818" si="1314">+L816+J818</f>
        <v>78</v>
      </c>
      <c r="M818" s="4"/>
      <c r="N818" s="232">
        <f t="shared" ref="N818" si="1315">+N816+M818</f>
        <v>3</v>
      </c>
      <c r="O818" s="273">
        <v>91</v>
      </c>
      <c r="P818" s="119"/>
      <c r="Q818" s="5"/>
      <c r="R818" s="248">
        <f t="shared" ref="R818" si="1316">+R816+Q818</f>
        <v>352</v>
      </c>
      <c r="S818" s="218">
        <f t="shared" ref="S818" si="1317">+S816+Q818</f>
        <v>591</v>
      </c>
      <c r="T818" s="233">
        <f t="shared" ref="T818" si="1318">+T816+O818-P818-Q818</f>
        <v>2188</v>
      </c>
      <c r="U818" s="250">
        <f t="shared" ref="U818" si="1319">+G818</f>
        <v>44838</v>
      </c>
      <c r="V818" s="4">
        <f t="shared" ref="V818" si="1320">+H818</f>
        <v>0</v>
      </c>
      <c r="W818" s="26">
        <f t="shared" ref="W818" si="1321">+I818</f>
        <v>1165</v>
      </c>
      <c r="X818" s="233">
        <f t="shared" ref="X818" si="1322">+X816+V818-J818</f>
        <v>184</v>
      </c>
      <c r="Y818" s="4">
        <f t="shared" ref="Y818" si="1323">+O818</f>
        <v>91</v>
      </c>
      <c r="Z818" s="230">
        <f t="shared" ref="Z818" si="1324">+Z816+Y818-P818-Q818</f>
        <v>2188</v>
      </c>
    </row>
    <row r="819" spans="1:26" ht="26" customHeight="1" x14ac:dyDescent="0.55000000000000004">
      <c r="A819">
        <f t="shared" si="1145"/>
        <v>821</v>
      </c>
      <c r="B819" s="228"/>
      <c r="C819" s="44"/>
      <c r="D819" t="s">
        <v>349</v>
      </c>
      <c r="E819">
        <v>24</v>
      </c>
      <c r="F819">
        <f t="shared" si="1146"/>
        <v>723</v>
      </c>
      <c r="G819" s="1">
        <v>44839</v>
      </c>
      <c r="H819" s="272">
        <v>0</v>
      </c>
      <c r="I819" s="227">
        <f t="shared" ref="I819" si="1325">+I817+H819</f>
        <v>1164</v>
      </c>
      <c r="J819" s="119"/>
      <c r="K819" s="232">
        <f t="shared" ref="K819" si="1326">+K817+J819</f>
        <v>977</v>
      </c>
      <c r="L819" s="232">
        <f t="shared" ref="L819" si="1327">+L817+J819</f>
        <v>78</v>
      </c>
      <c r="M819" s="4"/>
      <c r="N819" s="232">
        <f t="shared" ref="N819" si="1328">+N817+M819</f>
        <v>3</v>
      </c>
      <c r="O819" s="273">
        <v>97</v>
      </c>
      <c r="P819" s="119"/>
      <c r="Q819" s="5"/>
      <c r="R819" s="248">
        <f t="shared" ref="R819" si="1329">+R817+Q819</f>
        <v>352</v>
      </c>
      <c r="S819" s="218">
        <f t="shared" ref="S819" si="1330">+S817+Q819</f>
        <v>591</v>
      </c>
      <c r="T819" s="233">
        <f t="shared" ref="T819" si="1331">+T817+O819-P819-Q819</f>
        <v>2217</v>
      </c>
      <c r="U819" s="250">
        <f t="shared" ref="U819" si="1332">+G819</f>
        <v>44839</v>
      </c>
      <c r="V819" s="4">
        <f t="shared" ref="V819" si="1333">+H819</f>
        <v>0</v>
      </c>
      <c r="W819" s="26">
        <f t="shared" ref="W819" si="1334">+I819</f>
        <v>1164</v>
      </c>
      <c r="X819" s="233">
        <f t="shared" ref="X819" si="1335">+X817+V819-J819</f>
        <v>183</v>
      </c>
      <c r="Y819" s="4">
        <f t="shared" ref="Y819" si="1336">+O819</f>
        <v>97</v>
      </c>
      <c r="Z819" s="230">
        <f t="shared" ref="Z819" si="1337">+Z817+Y819-P819-Q819</f>
        <v>2217</v>
      </c>
    </row>
    <row r="820" spans="1:26" ht="26" customHeight="1" x14ac:dyDescent="0.55000000000000004">
      <c r="A820">
        <f t="shared" si="1145"/>
        <v>822</v>
      </c>
      <c r="B820" s="228"/>
      <c r="C820" s="44"/>
      <c r="D820" t="s">
        <v>350</v>
      </c>
      <c r="E820">
        <v>24</v>
      </c>
      <c r="F820">
        <f t="shared" si="1146"/>
        <v>724</v>
      </c>
      <c r="G820" s="1">
        <v>44840</v>
      </c>
      <c r="H820" s="272">
        <v>0</v>
      </c>
      <c r="I820" s="227">
        <f t="shared" ref="I820" si="1338">+I818+H820</f>
        <v>1165</v>
      </c>
      <c r="J820" s="119"/>
      <c r="K820" s="232">
        <f t="shared" ref="K820" si="1339">+K818+J820</f>
        <v>977</v>
      </c>
      <c r="L820" s="232">
        <f t="shared" ref="L820" si="1340">+L818+J820</f>
        <v>78</v>
      </c>
      <c r="M820" s="4"/>
      <c r="N820" s="232">
        <f t="shared" ref="N820" si="1341">+N818+M820</f>
        <v>3</v>
      </c>
      <c r="O820" s="273">
        <v>96</v>
      </c>
      <c r="P820" s="119"/>
      <c r="Q820" s="5"/>
      <c r="R820" s="248">
        <f t="shared" ref="R820" si="1342">+R818+Q820</f>
        <v>352</v>
      </c>
      <c r="S820" s="218">
        <f t="shared" ref="S820" si="1343">+S818+Q820</f>
        <v>591</v>
      </c>
      <c r="T820" s="233">
        <f t="shared" ref="T820" si="1344">+T818+O820-P820-Q820</f>
        <v>2284</v>
      </c>
      <c r="U820" s="250">
        <f t="shared" ref="U820" si="1345">+G820</f>
        <v>44840</v>
      </c>
      <c r="V820" s="4">
        <f t="shared" ref="V820" si="1346">+H820</f>
        <v>0</v>
      </c>
      <c r="W820" s="26">
        <f t="shared" ref="W820" si="1347">+I820</f>
        <v>1165</v>
      </c>
      <c r="X820" s="233">
        <f t="shared" ref="X820" si="1348">+X818+V820-J820</f>
        <v>184</v>
      </c>
      <c r="Y820" s="4">
        <f t="shared" ref="Y820" si="1349">+O820</f>
        <v>96</v>
      </c>
      <c r="Z820" s="230">
        <f t="shared" ref="Z820" si="1350">+Z818+Y820-P820-Q820</f>
        <v>2284</v>
      </c>
    </row>
    <row r="821" spans="1:26" ht="26" customHeight="1" x14ac:dyDescent="0.55000000000000004">
      <c r="A821">
        <f t="shared" si="1145"/>
        <v>823</v>
      </c>
      <c r="B821" s="228"/>
      <c r="C821" s="44"/>
      <c r="D821" t="s">
        <v>351</v>
      </c>
      <c r="E821">
        <v>24</v>
      </c>
      <c r="F821">
        <f t="shared" si="1146"/>
        <v>724</v>
      </c>
      <c r="G821" s="1">
        <v>44841</v>
      </c>
      <c r="H821" s="272">
        <v>4</v>
      </c>
      <c r="I821" s="227">
        <f t="shared" ref="I821" si="1351">+I819+H821</f>
        <v>1168</v>
      </c>
      <c r="J821" s="119"/>
      <c r="K821" s="232">
        <f t="shared" ref="K821" si="1352">+K819+J821</f>
        <v>977</v>
      </c>
      <c r="L821" s="232">
        <f t="shared" ref="L821" si="1353">+L819+J821</f>
        <v>78</v>
      </c>
      <c r="M821" s="4"/>
      <c r="N821" s="232">
        <f t="shared" ref="N821" si="1354">+N819+M821</f>
        <v>3</v>
      </c>
      <c r="O821" s="273">
        <v>344</v>
      </c>
      <c r="P821" s="119"/>
      <c r="Q821" s="5"/>
      <c r="R821" s="248">
        <f t="shared" ref="R821" si="1355">+R819+Q821</f>
        <v>352</v>
      </c>
      <c r="S821" s="218">
        <f t="shared" ref="S821" si="1356">+S819+Q821</f>
        <v>591</v>
      </c>
      <c r="T821" s="233">
        <f t="shared" ref="T821" si="1357">+T819+O821-P821-Q821</f>
        <v>2561</v>
      </c>
      <c r="U821" s="250">
        <f t="shared" ref="U821" si="1358">+G821</f>
        <v>44841</v>
      </c>
      <c r="V821" s="4">
        <f t="shared" ref="V821" si="1359">+H821</f>
        <v>4</v>
      </c>
      <c r="W821" s="26">
        <f t="shared" ref="W821" si="1360">+I821</f>
        <v>1168</v>
      </c>
      <c r="X821" s="233">
        <f t="shared" ref="X821" si="1361">+X819+V821-J821</f>
        <v>187</v>
      </c>
      <c r="Y821" s="4">
        <f t="shared" ref="Y821" si="1362">+O821</f>
        <v>344</v>
      </c>
      <c r="Z821" s="230">
        <f t="shared" ref="Z821" si="1363">+Z819+Y821-P821-Q821</f>
        <v>2561</v>
      </c>
    </row>
    <row r="822" spans="1:26" ht="26" customHeight="1" x14ac:dyDescent="0.55000000000000004">
      <c r="A822">
        <f t="shared" si="1145"/>
        <v>824</v>
      </c>
      <c r="B822" s="228"/>
      <c r="C822" s="44"/>
      <c r="D822" t="s">
        <v>352</v>
      </c>
      <c r="E822">
        <v>24</v>
      </c>
      <c r="F822">
        <f t="shared" si="1146"/>
        <v>725</v>
      </c>
      <c r="G822" s="1">
        <v>44842</v>
      </c>
      <c r="H822" s="272">
        <v>53</v>
      </c>
      <c r="I822" s="227">
        <f t="shared" ref="I822" si="1364">+I820+H822</f>
        <v>1218</v>
      </c>
      <c r="J822" s="119"/>
      <c r="K822" s="232">
        <f t="shared" ref="K822" si="1365">+K820+J822</f>
        <v>977</v>
      </c>
      <c r="L822" s="232">
        <f t="shared" ref="L822" si="1366">+L820+J822</f>
        <v>78</v>
      </c>
      <c r="M822" s="4"/>
      <c r="N822" s="232">
        <f t="shared" ref="N822" si="1367">+N820+M822</f>
        <v>3</v>
      </c>
      <c r="O822" s="273">
        <v>383</v>
      </c>
      <c r="P822" s="119"/>
      <c r="Q822" s="5"/>
      <c r="R822" s="248">
        <f t="shared" ref="R822" si="1368">+R820+Q822</f>
        <v>352</v>
      </c>
      <c r="S822" s="218">
        <f t="shared" ref="S822" si="1369">+S820+Q822</f>
        <v>591</v>
      </c>
      <c r="T822" s="233">
        <f t="shared" ref="T822" si="1370">+T820+O822-P822-Q822</f>
        <v>2667</v>
      </c>
      <c r="U822" s="250">
        <f t="shared" ref="U822" si="1371">+G822</f>
        <v>44842</v>
      </c>
      <c r="V822" s="4">
        <f t="shared" ref="V822" si="1372">+H822</f>
        <v>53</v>
      </c>
      <c r="W822" s="26">
        <f t="shared" ref="W822" si="1373">+I822</f>
        <v>1218</v>
      </c>
      <c r="X822" s="233">
        <f t="shared" ref="X822" si="1374">+X820+V822-J822</f>
        <v>237</v>
      </c>
      <c r="Y822" s="4">
        <f t="shared" ref="Y822" si="1375">+O822</f>
        <v>383</v>
      </c>
      <c r="Z822" s="230">
        <f t="shared" ref="Z822" si="1376">+Z820+Y822-P822-Q822</f>
        <v>2667</v>
      </c>
    </row>
    <row r="823" spans="1:26" ht="26" customHeight="1" x14ac:dyDescent="0.55000000000000004">
      <c r="A823">
        <f t="shared" si="1145"/>
        <v>825</v>
      </c>
      <c r="B823" s="228"/>
      <c r="C823" s="44"/>
      <c r="D823" t="s">
        <v>353</v>
      </c>
      <c r="E823">
        <v>24</v>
      </c>
      <c r="F823">
        <f t="shared" si="1146"/>
        <v>725</v>
      </c>
      <c r="G823" s="1">
        <v>44843</v>
      </c>
      <c r="H823" s="272">
        <v>70</v>
      </c>
      <c r="I823" s="227">
        <f t="shared" ref="I823" si="1377">+I821+H823</f>
        <v>1238</v>
      </c>
      <c r="J823" s="119"/>
      <c r="K823" s="232">
        <f t="shared" ref="K823" si="1378">+K821+J823</f>
        <v>977</v>
      </c>
      <c r="L823" s="232">
        <f t="shared" ref="L823" si="1379">+L821+J823</f>
        <v>78</v>
      </c>
      <c r="M823" s="4"/>
      <c r="N823" s="232">
        <f t="shared" ref="N823" si="1380">+N821+M823</f>
        <v>3</v>
      </c>
      <c r="O823" s="273">
        <v>376</v>
      </c>
      <c r="P823" s="119"/>
      <c r="Q823" s="5"/>
      <c r="R823" s="248">
        <f t="shared" ref="R823" si="1381">+R821+Q823</f>
        <v>352</v>
      </c>
      <c r="S823" s="218">
        <f t="shared" ref="S823" si="1382">+S821+Q823</f>
        <v>591</v>
      </c>
      <c r="T823" s="233">
        <f t="shared" ref="T823" si="1383">+T821+O823-P823-Q823</f>
        <v>2937</v>
      </c>
      <c r="U823" s="250">
        <f t="shared" ref="U823" si="1384">+G823</f>
        <v>44843</v>
      </c>
      <c r="V823" s="4">
        <f t="shared" ref="V823" si="1385">+H823</f>
        <v>70</v>
      </c>
      <c r="W823" s="26">
        <f t="shared" ref="W823" si="1386">+I823</f>
        <v>1238</v>
      </c>
      <c r="X823" s="233">
        <f t="shared" ref="X823" si="1387">+X821+V823-J823</f>
        <v>257</v>
      </c>
      <c r="Y823" s="4">
        <f t="shared" ref="Y823" si="1388">+O823</f>
        <v>376</v>
      </c>
      <c r="Z823" s="230">
        <f t="shared" ref="Z823" si="1389">+Z821+Y823-P823-Q823</f>
        <v>2937</v>
      </c>
    </row>
    <row r="824" spans="1:26" ht="26" customHeight="1" x14ac:dyDescent="0.55000000000000004">
      <c r="A824">
        <f t="shared" si="1145"/>
        <v>826</v>
      </c>
      <c r="B824" s="228"/>
      <c r="C824" s="44"/>
      <c r="D824" t="s">
        <v>354</v>
      </c>
      <c r="E824">
        <v>24</v>
      </c>
      <c r="F824">
        <f t="shared" si="1146"/>
        <v>726</v>
      </c>
      <c r="G824" s="1">
        <v>44844</v>
      </c>
      <c r="H824" s="272">
        <v>18</v>
      </c>
      <c r="I824" s="227">
        <f t="shared" ref="I824" si="1390">+I822+H824</f>
        <v>1236</v>
      </c>
      <c r="J824" s="119"/>
      <c r="K824" s="232">
        <f t="shared" ref="K824" si="1391">+K822+J824</f>
        <v>977</v>
      </c>
      <c r="L824" s="232">
        <f t="shared" ref="L824" si="1392">+L822+J824</f>
        <v>78</v>
      </c>
      <c r="M824" s="4"/>
      <c r="N824" s="232">
        <f t="shared" ref="N824" si="1393">+N822+M824</f>
        <v>3</v>
      </c>
      <c r="O824" s="273">
        <v>177</v>
      </c>
      <c r="P824" s="119"/>
      <c r="Q824" s="5"/>
      <c r="R824" s="248">
        <f t="shared" ref="R824" si="1394">+R822+Q824</f>
        <v>352</v>
      </c>
      <c r="S824" s="218">
        <f t="shared" ref="S824" si="1395">+S822+Q824</f>
        <v>591</v>
      </c>
      <c r="T824" s="233">
        <f t="shared" ref="T824" si="1396">+T822+O824-P824-Q824</f>
        <v>2844</v>
      </c>
      <c r="U824" s="250">
        <f t="shared" ref="U824" si="1397">+G824</f>
        <v>44844</v>
      </c>
      <c r="V824" s="4">
        <f t="shared" ref="V824" si="1398">+H824</f>
        <v>18</v>
      </c>
      <c r="W824" s="26">
        <f t="shared" ref="W824" si="1399">+I824</f>
        <v>1236</v>
      </c>
      <c r="X824" s="233">
        <f t="shared" ref="X824" si="1400">+X822+V824-J824</f>
        <v>255</v>
      </c>
      <c r="Y824" s="4">
        <f t="shared" ref="Y824" si="1401">+O824</f>
        <v>177</v>
      </c>
      <c r="Z824" s="230">
        <f t="shared" ref="Z824" si="1402">+Z822+Y824-P824-Q824</f>
        <v>2844</v>
      </c>
    </row>
    <row r="825" spans="1:26" ht="25.5" customHeight="1" x14ac:dyDescent="0.55000000000000004">
      <c r="B825" s="228"/>
      <c r="C825" s="44"/>
      <c r="G825" s="1"/>
      <c r="H825" s="272"/>
      <c r="I825" s="227"/>
      <c r="J825" s="119"/>
      <c r="K825" s="232"/>
      <c r="L825" s="232"/>
      <c r="M825" s="4"/>
      <c r="N825" s="232"/>
      <c r="O825" s="273"/>
      <c r="P825" s="119"/>
      <c r="Q825" s="5"/>
      <c r="R825" s="248"/>
      <c r="S825" s="218"/>
      <c r="T825" s="233"/>
      <c r="U825" s="250"/>
      <c r="V825" s="4"/>
      <c r="W825" s="26"/>
      <c r="X825" s="233"/>
      <c r="Y825" s="4"/>
      <c r="Z825" s="230"/>
    </row>
    <row r="826" spans="1:26" ht="24" customHeight="1" x14ac:dyDescent="0.55000000000000004">
      <c r="B826" s="228"/>
      <c r="C826" s="44"/>
      <c r="G826" s="1"/>
      <c r="H826" s="119"/>
      <c r="I826" s="227"/>
      <c r="J826" s="119"/>
      <c r="K826" s="232"/>
      <c r="L826" s="271"/>
      <c r="M826" s="4"/>
      <c r="N826" s="232"/>
      <c r="O826" s="119"/>
      <c r="P826" s="119"/>
      <c r="Q826" s="5"/>
      <c r="R826" s="248"/>
      <c r="S826" s="218"/>
      <c r="T826" s="233"/>
      <c r="U826" s="250"/>
      <c r="V826" s="4"/>
      <c r="W826" s="26"/>
      <c r="X826" s="233"/>
      <c r="Y826" s="4"/>
      <c r="Z826" s="230"/>
    </row>
    <row r="827" spans="1:26" ht="24" customHeight="1" x14ac:dyDescent="0.55000000000000004">
      <c r="B827" s="228"/>
      <c r="C827" s="44"/>
      <c r="G827" s="1"/>
      <c r="H827" s="119"/>
      <c r="I827" s="227"/>
      <c r="J827" s="119"/>
      <c r="K827" s="232"/>
      <c r="L827" s="271"/>
      <c r="M827" s="4"/>
      <c r="N827" s="232"/>
      <c r="O827" s="119"/>
      <c r="P827" s="119"/>
      <c r="Q827" s="5"/>
      <c r="R827" s="248"/>
      <c r="S827" s="218"/>
      <c r="T827" s="233"/>
      <c r="U827" s="250"/>
      <c r="V827" s="4"/>
      <c r="W827" s="26"/>
      <c r="X827" s="233"/>
      <c r="Y827" s="4"/>
      <c r="Z827" s="230"/>
    </row>
    <row r="828" spans="1:26" x14ac:dyDescent="0.55000000000000004">
      <c r="B828" s="228"/>
      <c r="C828" s="44"/>
      <c r="G828" s="1"/>
      <c r="H828" s="44"/>
      <c r="J828" s="44"/>
      <c r="K828" s="256"/>
      <c r="L828" s="256"/>
      <c r="N828" s="256"/>
      <c r="O828" s="44"/>
      <c r="Q828" s="34"/>
      <c r="R828" s="257"/>
      <c r="S828" s="34"/>
      <c r="T828" s="44"/>
      <c r="U828" s="1"/>
    </row>
    <row r="829"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2022-10-11T07:13:53Z</dcterms:modified>
</cp:coreProperties>
</file>